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Yeolyan\ԲՆԱ\"/>
    </mc:Choice>
  </mc:AlternateContent>
  <xr:revisionPtr revIDLastSave="0" documentId="13_ncr:1_{343F55ED-648F-4FB4-8707-C5A9CB91733E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Лист1" sheetId="1" r:id="rId1"/>
    <sheet name="Лист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8" i="2" l="1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3" i="1" l="1"/>
</calcChain>
</file>

<file path=xl/sharedStrings.xml><?xml version="1.0" encoding="utf-8"?>
<sst xmlns="http://schemas.openxmlformats.org/spreadsheetml/2006/main" count="581" uniqueCount="267">
  <si>
    <t>Չափման միավոր</t>
  </si>
  <si>
    <t>Քանակ</t>
  </si>
  <si>
    <t>հատ</t>
  </si>
  <si>
    <t>N</t>
  </si>
  <si>
    <t>Ժանեի ներարկիչ 60մլ</t>
  </si>
  <si>
    <t>Անվանում</t>
  </si>
  <si>
    <t>Տեխնիկական բնութագիր</t>
  </si>
  <si>
    <t>Միավորի գնման գին</t>
  </si>
  <si>
    <t>Վակուումային փորձանոթի ստերիլ ասեղ</t>
  </si>
  <si>
    <t>Բինտ ոչ ստերիլ 7սմx14մ</t>
  </si>
  <si>
    <t>32-36 գ/ք.մ. խտությամբ, որակյալ թանզիվից 7սմx14մ գլանափաթեթով, ոչ ստերիլ։ Որակի սերտիֆիկատի առկայություն։</t>
  </si>
  <si>
    <t xml:space="preserve">Ձեռնոցներ բժշկական, միանվագ օգտագործման, նիտրիլից, ոչ ստերիլ, առանց տալկի, S,M,L չափսերի՝ ըստ պահանջի, որակյալ: Որակի սերտիֆիկատի առկայություն։ </t>
  </si>
  <si>
    <t xml:space="preserve">Արյուն վերցնելու վակուումային համակարգի ասեղ, ստերիլ, որակյալ, հոլդերով: Չափսը՝ 21Gx1, 1/2: Որակի սերտիֆիկատի առկայություն: </t>
  </si>
  <si>
    <t xml:space="preserve">Գումար </t>
  </si>
  <si>
    <t>Ձեռնոցներ բժշկական ոչ ստերիլ, առանց տալկի</t>
  </si>
  <si>
    <t>Ջերմաչափ էլեկտրոնային</t>
  </si>
  <si>
    <t>Ագլյուտինացիոն քարտ</t>
  </si>
  <si>
    <t>Դոնորական արյան պահպանման պարկ մեկկոմպոնենտ</t>
  </si>
  <si>
    <t xml:space="preserve">Սկարիֆիկատոր </t>
  </si>
  <si>
    <t xml:space="preserve">Մետաղական ստերիլ անհատական փաթեթավորված սկարիֆիկատոր-նշտար՝ 2-3մմ աշխատանքային մասի երկարությամբ՝ նախատեսված հետազոտության նպատակով մատից արյուն վերցնելու ժամանակ մատը ծակելու համար: Որակի սերտիֆիկատի առկայություն։ </t>
  </si>
  <si>
    <t>Trima accel սարքի խողովակների համակարգ</t>
  </si>
  <si>
    <t xml:space="preserve">Terumo ընկերության Trima accel սարքի խողովակների համակարգ՝ նախատեսված արյան բաղադրամասերի անջատման համար։ Օրիգինալ։ Correct connect միացման համակարգով։ Որակի սերտիֆիկատի առկայություն։ </t>
  </si>
  <si>
    <t>Հակամակարդիչ լուծույթ ACDA 750մլ</t>
  </si>
  <si>
    <t>Հակամակարդիչ լուծույթ ACDA 500մլ</t>
  </si>
  <si>
    <t>Ինտուբացիոն խողովակ մեծահասակի N8</t>
  </si>
  <si>
    <t>Պուլսօքսիմետր</t>
  </si>
  <si>
    <t xml:space="preserve">Նախատեսված է արյան մեջ թթվածնի հագեցվածության աստիճանի (SPO2) և անոթազարկի հաճախականության մոնիթորինգի համար: SPO2-ի չափման միջակայքը` 70-100%, ճշգրտություն՝ 90%-99%, անոթազարկի չափման միջակայքը ` 30-250 bpm: Երաշխիքային ժամկետ՝ առնվազն 1 տարի։ </t>
  </si>
  <si>
    <t>Ջրածնի պերօքսիդ 3%</t>
  </si>
  <si>
    <t xml:space="preserve">Ջրածնի պերօքսիդի 3% ջրային լուծույթ՝ նախատեսված արտաքին օգտագործման համար։ Որակի սերտիֆիկատի առկայություն: </t>
  </si>
  <si>
    <t>լիտր</t>
  </si>
  <si>
    <t>Սնդիկային լամպ մանրադիտակի համար</t>
  </si>
  <si>
    <t>կգ</t>
  </si>
  <si>
    <t xml:space="preserve">100Վտ հզորությամբ սնդիկային, կարճ-աղեղային լամպ, լարման միջակայք՝ 17-25Վ։ Աշխատանքային ժամաքանակ՝ 200ժ։ Ունի ուժեղ լուսարձակում ուլտրամանուշակագույն և տեսանելի սպեկտրում, կիրառվում է ֆլուորեսցենտ մանրադիտարկման մեջ։ Ֆորմատ՝ 1 հատ։ Որակի սերտիֆիկատի առկայություն: </t>
  </si>
  <si>
    <r>
      <t>CO</t>
    </r>
    <r>
      <rPr>
        <sz val="10"/>
        <color rgb="FF000000"/>
        <rFont val="GHEA Grapalat"/>
        <family val="3"/>
      </rPr>
      <t xml:space="preserve">₂ աբսորբենտ՝ նախատեսված անզգայացման համակարգերում և շնչառական թերապիայի սարքավորումներում օգտագործման համար՝ արտաշնչված ածխաթթու գազը հեռացնելու նպատակով: Որակի սերտիֆիկատի առկայություն: </t>
    </r>
  </si>
  <si>
    <t>Կաթոցիկի ունիվերսալ ծայրադիր 0.5-10մկլ</t>
  </si>
  <si>
    <t xml:space="preserve">Միկրոպիպետի ծայրակալներ 0.5-10մկլ, համատեղելի բոլոր պիպետների հետ։ Առանց ԴՆԹ-ազների և ՌՆԹ-ազների։ Որակի սերտիֆիկատի առկայություն։ </t>
  </si>
  <si>
    <t>Բինտ ոչ ստերիլ 12.5սմx14մ</t>
  </si>
  <si>
    <t xml:space="preserve">Ոչ ստերիլ բինտ՝ որակյալ հիգրոսկոպիկ թանզիֆից պատրաստված, 12.5սմx14մ գլանափաթեթով, ոչ պակաս քան 32 գ/ք.մ. խտությամբ։ Որակի սերտիֆիկատի առկայություն: </t>
  </si>
  <si>
    <t>Պետրի թասեր 140մմ</t>
  </si>
  <si>
    <t>Բժշկական սկուտեղ/ լատոկ 18*23 սմ</t>
  </si>
  <si>
    <t xml:space="preserve">Մետաղական, էմալապատ կամ չժանգոտվող պողպատ 18*23 սմ չափսերով։ Որակի սերտիֆիկատի առկայություն։ </t>
  </si>
  <si>
    <t>Բժշկական սկուտեղ/ լատոկ 28*35 սմ</t>
  </si>
  <si>
    <t xml:space="preserve">Մետաղական, էմալապատ կամ չժանգոտվող պողպատ 28*35 սմ չափսերով։ Որակի սերտիֆիկատի առկայություն։ </t>
  </si>
  <si>
    <t>Ներարկիչ 50մլ լուսազգայուն դեղերի համար</t>
  </si>
  <si>
    <t xml:space="preserve">Ներարկիչ 50մլ մուգ գունավորմամբ՝ նախատեսված լուսազգայուն դեղերի համար։ Որակի սերտիֆիկատի առկայություն: </t>
  </si>
  <si>
    <t>Քլորհեքսիդին դիգլյուկոնատ լուծույթ 0,12% 100մլ</t>
  </si>
  <si>
    <t xml:space="preserve">Քլորհեքսիդին դիգլյուկոնատ լուծույթ 0,12% 100մլ։ Հականեխիչ լուծույթ բերանի խոռոչի ողողման համար։ Որակի սերտիֆիկատի առկայություն։ </t>
  </si>
  <si>
    <t>Չիչխանի յուղ, քլորամֆենիկոլ, բենզոկային, բորաթթու</t>
  </si>
  <si>
    <t>Բուսական յուղեր պարունակող ցողացիր 20մլ</t>
  </si>
  <si>
    <t>Վակուումային փորձանոթ նատրիում ֆտորիդով և կալիում օքսալատով</t>
  </si>
  <si>
    <t xml:space="preserve">Վակուումային փորձանոթ նատրիում ֆտորիդով և կալիում օքսալատով։ Փորձանոթի ծավալը՝ 2 մլ, չափսերը՝ 13 x 75 մմ։ Ֆիրմային նշանի, ISO 9001 և  ISO 13485, CE սերտիֆիկատների առկայություն։ </t>
  </si>
  <si>
    <t>Տրախեոստոմիկ ֆիլտրեր</t>
  </si>
  <si>
    <t>Ստերիլ, մեկանգամյա օգտագործման ջերմա-խոնավային զտիչ  տրախեոստոմիկ փողերի համար, թթվածնի միացման պորտով և սանացիայի միջոցով սեկրետի հեռացման պորտով։ Որակի սերտիֆիկատի առկայություն։</t>
  </si>
  <si>
    <t>Սառնարանային ջերմաչափ</t>
  </si>
  <si>
    <t>Հասակաչափ մանկական</t>
  </si>
  <si>
    <t>Մինչև 1 տարեկան երեխաների համար նախատեսված հասակաչափ՝ 0-1.20մ չափման միջակայքով, աստիճանավորումը՝ 5մմ։</t>
  </si>
  <si>
    <t>Չիչխանի յուղ 30մլ</t>
  </si>
  <si>
    <t xml:space="preserve">Չիչխանի յուղ 30մլ։ Որակի սերտիֆիկատի առկայություն։ </t>
  </si>
  <si>
    <t xml:space="preserve">Anticoagulant Citrate Dextrose Solution formula A, պլաստիկ պարկ, կիրառվում է աֆերեզի համար՝ արյան մակարդումը կանխելու նպատակով։ Ստերիլիզացման շրջանը՝ ստերիլիզացման պահից 24 ամիս։ ГОСТ 31597-2012 (ISO 3826:1993)։ Անհատական կրկնակի փաթեթավորում ստերիլության ապահովման համար։
Անջատող փականի առկայություն ստերիլ միացման և արտադրանքի աղտոտման հավանականությունը կանխելու համար՝ Correct Connect  միացման համակարգով։ Կոնտեյների տարողունակությունը 500մլ։ Որակի սերտիֆիկատի առկայություն։ </t>
  </si>
  <si>
    <t xml:space="preserve">Anticoagulant Citrate Dextrose Solution formula A, պլաստիկ պարկ, կիրառվում է աֆերեզի համար՝ արյան մակարդումը կանխելու նպատակով: Ստերիլիզացման շրջանը՝ ստերիլիզացման պահից 24 ամիս։ ГОСТ 31597-2012 (ISO 3826:1993)։ Անհատական կրկնակի փաթեթավորում ստերիլության ապահովման համար։ Անջատող փականի առկայություն ստերիլ միացման և արտադրանքի աղտոտման հավանականությունը կանխելու համար՝ Correct Connect միացման համակարգով։ Կոնտեյների տարողունակությունը 750մլ։ Որակի սերտիֆիկատի առկայություն։ </t>
  </si>
  <si>
    <t xml:space="preserve">Էնդոտրախեալ խողովակ մանժետով, ծալվող, ստերիլ, մեկ անգամյա օգտագործման: Թափանցիկ, սանդղակի առկայություն: Ատորմատիկ դիստալ վերջավորությունը Մերֆիի կողային անցքով: Չափսը՝ N8: Որակի սերտիֆիկատի առկայություն: </t>
  </si>
  <si>
    <t>0,09գ + 0,027գ + 0,027գ + 0,0045գ, 80գ ալյումինե տարա։</t>
  </si>
  <si>
    <t xml:space="preserve">Կաթոցիկի ծայրակալ 1000 - 5000 մկլ </t>
  </si>
  <si>
    <t xml:space="preserve">Դոնորական արյան պահպանման պարկ մեկկոմպոնենտ,
ստերիլ, ոչ տոքսիկ, միանգամյա օգտագործման:
Դատարկ։ Ծավալ՝ 450մլ: Պարտադիր պայման է համարվում վակուումային փորձանոթին միացվող կցորդիչի (Holder) և հետազոտության համար արյուն հավաքող հավելյալ պարկի առկայությունը։ Փաթեթավորում՝ յուրաքանչուրն առանձին փաթեթավորված։ Գծիկավոր կոդով պարկի նույնականացման հնարավորությամբ։
ISO9001, ISO13485, GMP, CE կամ համարժեք որակի սերտիֆիկատների առկայությունը պարտադիր է: </t>
  </si>
  <si>
    <t>Ագլյուտինացիայի մեթոդով հակամարմինների և հակածինների հայտնաբերման համար, 125 x 75 մմ չափսերով, թղթյա, սպիտակ մակերեսով, 18 -20 մմ տրամագով 8-10 առանձին գոգավոր օղակներից կազմված քարտ: Որակի սերտիֆիկատի առկայություն։</t>
  </si>
  <si>
    <t>Հեմոդիալիզի սարքի ախտահանիչ լուծույթ</t>
  </si>
  <si>
    <t>Հեմոդիալիզի սարքի թթվային խտանյութի լուծույթ</t>
  </si>
  <si>
    <t>Արյան հոսքագիծ-արյան խողովակների հավաքածու հեմոդիալիզի համար</t>
  </si>
  <si>
    <t>Հեմոդիալիզի սարքի հիմնային խտանյութի քարթրիջ</t>
  </si>
  <si>
    <t>Հեմոդիալիզի կենտրոնական երկլուսանցքային կաթետերի հավաքածու</t>
  </si>
  <si>
    <t>Հեմոդիալիզի արյան զտիչներ ֆիլտր LF L200</t>
  </si>
  <si>
    <t>Հեմոդիալիզի արյան զտիչներ ֆիլտր HF H200</t>
  </si>
  <si>
    <t>Կիտրոնաթթվի խտանյութ 50%, մեքենաների ախտահանման համար, 10 լիտրանոց տարաներով: Բաղադրությունը՝ պերոքսիակաթթու, քացախաթթու, ջրածնի պերօքսիդ՝ մանրէասպան, ֆունգիցիդային և վիրուսասպան ազդեցությամբ:  Որակի սերտիֆիկատի առկայություն։</t>
  </si>
  <si>
    <t>Թթվային խտանյութ՝ տարողությունը 10լ։ Հեղուկ թթվային (ցիտրատ) խտանյութ հեմոդիալիզի պրոցեդուրաների համար, նախատեսված է 1/44 նոսրացման համար։ Պատրաստի դիալիզի լուծույթի էլեկտրոլիտային բաղադրությունը, երբ խառնվում է հեմոդիալիզի մեքենայի մեջ քարթրիջի լուծույթի հետ ․
Na - ոչ պակաս քան 138 մմոլ/լ
K - ոչ պակաս քան 3 մմոլ/լ
Ca- ոչ պակաս քան 1,25 մմոլ/լ
Mg - ոչ պակաս քան 0,5 մմոլ/լ
CH3COO - ոչ պակաս քան 3 մմոլ/լ
Cl - ոչ պակաս քան 109,5մմոլ/լ
HCO3- ոչ պակաս քան 32 մմոլ/լ:  
Որակի սերտիֆիկատի առկայություն։</t>
  </si>
  <si>
    <t>Հեմոդիալիզատորի  մակերեսը 2,0 (±0.1) մ2, զտման գործակիցը 80 մլ/ժ։  Որակի սերտիֆիկատի առկայություն։</t>
  </si>
  <si>
    <t>Հեմոդիալիզատորի մակերեսը 2,0 (±0,1) մ2, զտման գործակիցը 80 մլ/ժ,  Որակի սերտիֆիկատի առկայություն։</t>
  </si>
  <si>
    <t xml:space="preserve">Թեք դիզայնով, որի շնորհիվ նվազեցվում է հիվանդի մաշկի հյուսվածքների վնասը: Նյութը սիլիկոն, ասեղի չափը 17G: Բաղկացած երակային և զարկերակային ֆիստուլաներից՝ տարբերակված են գույներով՝ կարմիր   զարկերակի համար և կապույտ երակի համար: Ստերիլ փաթեթավորմամբ: Ասեղի տրամագիծը 1.5մմ-1.55մմ: Ասեղի երկարությունը ոչ ավել քան 25մմ: Խողովակի երկարությունը ոչ պակաս 150մմ-ից: Որակի սերտիֆիկատի առկայություն։ </t>
  </si>
  <si>
    <t>Ներարկիչ 60 մլ ծավալով, հատուկ գլխիկով, որը թույլ կտա առավել բարձր ճնշում գործադրելով լվացումներ կատարել: Կաթետրային ծայրատով, մեկանգամյա օգտագործման, ստերիլ, երեք բաղկացուցիչ մասերով: Ապիրոգեն, ոչ տոքսիկ: Որակի սերտիֆիկատի առկայություն։</t>
  </si>
  <si>
    <t>Հոգնայի հավաքածու</t>
  </si>
  <si>
    <t>Հոգնայի մեկանգամյա օգտագործման հավաքածու, որը պետք է ներառի գրելկա, ծայրադիրներ՝ նախատեսված մեծահասակների համար։</t>
  </si>
  <si>
    <t>Հասակաչափ մեծահասակի</t>
  </si>
  <si>
    <t>Մեծահասակների համար նախատեսված հասակաչափ՝ նվազագույնը 0-2մ չափման միջակայքով, աստիճանավորումը՝ 5մմ։</t>
  </si>
  <si>
    <t>Բժշկական Էլեկտրոնային կշեռք</t>
  </si>
  <si>
    <t>Էլեկտրոնային կշեռք մեծահասակներին կշռելու համար, առնվազն մինչև 110կգ կշռելու հնարավորությամբ  (±0.01 կգ), գրամային սանդղակով,  Երաշխիքային ժամկետ՝ առնվազն 1 տարի։</t>
  </si>
  <si>
    <t>լրակազմ</t>
  </si>
  <si>
    <t xml:space="preserve"> Թեք դիզայնով, որի շնորհիվ նվազեցվում է հիվանդի մաշկի հյուսվածքների վնասումը: Նյութը սիլիկոն, ասեղի չափը 16G: Բաղկացած երակային և զարկերակային ֆիստուլաներից՝ տարբերակված գույներով՝ կարմիր զարկերակի համար և կապույտ երակի համար: Ստերիլ փաթեթավորմամբ:
Ասեղի տրամագիծը 1.5մմ-1.55մմ: Ասեղի երկարությունը ոչ ավել քան 25մմ: Խողովակի երկարությունը ոչ պակաս 150մմ-ից: Որակի սերտիֆիկատի առկայություն։</t>
  </si>
  <si>
    <t>Հավաքածուն պետք է ներառի հեմոդիալիզի կաթետեր 12 FR*15 սմ, ուղղորդիչ կաթետեր 0.038''dia*60սմ, լայնիչներ՝ 12 FR*15սմ, 10 FR*15սմ , պունկցիոն ասեղ 17G, փական ներերակային կաթետրի համար (Heparin cap)։ Որակի սերտիֆիկատի առկայություն։</t>
  </si>
  <si>
    <t>Ֆիստուլային ասեղ նախատեսված հեմոդիալիզի համար</t>
  </si>
  <si>
    <t>Արյան հոսքագիծ հավելյալ փոխներարկման համակարգի պարունակությամբ, Gambro կամ Dialog+ սարքերին համապատասխան կամ համարժեք: Արյունատար խողովակը պատրաստված բժշկական կարգի PVC նյութից։ Ստերիլ, մեկանգամյա օգտագործման: Պոմպի չափսերը 8*12 մմ: Որակի սերտիֆիկատի առկայություն։</t>
  </si>
  <si>
    <r>
      <t>Հիմնային խտանյութի քարթրիջ՝ Gambro կամ Dialog+ սարքերին համապատասխան կամ համարժեք: Պարունակությունը՝ 650գ NaHCO</t>
    </r>
    <r>
      <rPr>
        <sz val="8"/>
        <color theme="1"/>
        <rFont val="GHEA Grapalat"/>
        <family val="3"/>
      </rPr>
      <t xml:space="preserve">3։  </t>
    </r>
    <r>
      <rPr>
        <sz val="10"/>
        <color theme="1"/>
        <rFont val="GHEA Grapalat"/>
        <family val="3"/>
      </rPr>
      <t>Որակի սերտիֆիկատի առկայություն։</t>
    </r>
  </si>
  <si>
    <t xml:space="preserve">Ջերմաչափ էլեկտրոնային՝ նախատեսված անութափոսերում ջերմաչափման համար, ձայնային ազդանշանով։ Ջերմաչափման տիրույթ՝ առնվազն 32°C-42°C, ճշգրտությունը՝ ± 0.1°C։ Որակի սերտիֆիկատի առկայություն: </t>
  </si>
  <si>
    <t xml:space="preserve">Կենտրոնական երակային կաթետրի հավաքածու 7F, երկլուսանցքանի </t>
  </si>
  <si>
    <t xml:space="preserve">Երկլուսանցքանի ԿԵԿ-ի հավաքածու ըստ Սելդինգերի, 7F/20-30սմ, մոտակա ծայրը 18G, հեռական՝ 16G: Հավաքածուն պետք է ներառի լայնիչ՝ 8F, ասեղ՝ 18G, J-աձև ուղղորդիչ, ներարկիչ 10մլ, նշտար։ Հավաքածուն պետք է լինի ստերիլ։ Որակի սերտիֆիկատի առկայություն։ </t>
  </si>
  <si>
    <t>Sysmex XN-1000 վերլուծիչի ներարկիչ</t>
  </si>
  <si>
    <t>Արյունաբանական վերլուծիչ  XN-1000-ի համար նախատեսված մխոց N67։ Տեղադրումը արտոնագրված մասնագետի կողմից։</t>
  </si>
  <si>
    <t>Հակաբիոտիկային զգայունության որոշման դիսպենսեր սարք քարթրիջների համար</t>
  </si>
  <si>
    <t>Հակաբիոտիկային զգայունության որոշման դիսպենսեր սարք՝ նախատեսված է 8-12 քարթրիջների համար։ Որակի սերտիֆիկատի առկայություն:</t>
  </si>
  <si>
    <t>Պետրի թասեր տրամագիծը 140 մմ, կուլտիվացման մակերեսը 145 մմ, բարձրությունը 20մմ, կլոր ձև ունեցող, ստերիլ, պոլիստիրենային
նախատեսված է բակտերիաների և սնկերի կուլտիվացման համար</t>
  </si>
  <si>
    <t>CO₂ աբսորբենտ</t>
  </si>
  <si>
    <t>Բուսական յուղեր (վաղենակի, չիչխանի, դարչինի, թեյի ծառի) պարունակող ցողացիր, 20մլ։</t>
  </si>
  <si>
    <t>Սառնարանային ջերմաչափ նվազագույնը -10˚C-+20˚C ջերմային դիապազոնով։ Որակի սերտիֆիկատի առկայություն։</t>
  </si>
  <si>
    <t xml:space="preserve">Կաթոցիկի ծայրակալ 1000 - 5000 մկլ։ Որակի սերտիֆիկատի առկայություն։ </t>
  </si>
  <si>
    <t>МЕДИЦИНСКИЕ ТОВАРЫ</t>
  </si>
  <si>
    <t>ԲԺՇԿԱԿԱՆ ՆՇԱՆԱԿՈՒԹՅԱՆ ԱՊՐԱՆՔՆԵՐ</t>
  </si>
  <si>
    <t>Шприц Джейн 60 мл.</t>
  </si>
  <si>
    <t>Перчатки медицинские нестерильные, без талька.</t>
  </si>
  <si>
    <t>Бинт нестерильный 7смх14м</t>
  </si>
  <si>
    <t>Стерильная игла для вакуумных пробирок.</t>
  </si>
  <si>
    <t>Электронный термометр</t>
  </si>
  <si>
    <t>Карта агглютинации</t>
  </si>
  <si>
    <t>Мешок для хранения донорской крови, однокомпонентный</t>
  </si>
  <si>
    <t>Скарификатор</t>
  </si>
  <si>
    <t>Система труб ускорительного устройства Trima</t>
  </si>
  <si>
    <t>Антикоагулянт раствор ACDA 750 мл</t>
  </si>
  <si>
    <t>Антикоагулянт раствор ACDA 500 мл</t>
  </si>
  <si>
    <t>Интубационная трубка для взрослых N8</t>
  </si>
  <si>
    <t>Пульсоксиметр</t>
  </si>
  <si>
    <t>Перекись водорода 3%</t>
  </si>
  <si>
    <t>Ртутная лампа для микроскопа</t>
  </si>
  <si>
    <t>поглотитель CO₂</t>
  </si>
  <si>
    <t>Универсальный наконечник катетера 0,5-10мкл.</t>
  </si>
  <si>
    <t>Бинт нестерильный 12,5смх14м.</t>
  </si>
  <si>
    <t>Чашки Петри 140мм.</t>
  </si>
  <si>
    <t>Дозатор для тестирования чувствительности к антибиотикам в картриджах</t>
  </si>
  <si>
    <t>Медицинский поднос/латок 18*23 см</t>
  </si>
  <si>
    <t>Поднос медицинский/латок 28*35 см</t>
  </si>
  <si>
    <t>Шприц 50мл для светочувствительных препаратов</t>
  </si>
  <si>
    <t>Облепиховое масло 30 мл.</t>
  </si>
  <si>
    <t>Хлоргексидина диглюконат раствор 0,12% 100 мл</t>
  </si>
  <si>
    <t>Облепиховое масло, левомицетин, бензойная, борная кислота.</t>
  </si>
  <si>
    <t>Спрей с растительными маслами 20мл</t>
  </si>
  <si>
    <t>Вакуумная пробирка с фторидом натрия и оксалатом калия</t>
  </si>
  <si>
    <t>Трахеостомические фильтры</t>
  </si>
  <si>
    <t>Наконечник-капельница 1000 - 5000 мкл</t>
  </si>
  <si>
    <t>Термометр для холодильника</t>
  </si>
  <si>
    <t>Детский размер</t>
  </si>
  <si>
    <t>Размер взрослого</t>
  </si>
  <si>
    <t>Дезинфицирующий раствор для аппарата гемодиализа</t>
  </si>
  <si>
    <t>Раствор кислотного концентрата для аппарата гемодиализа</t>
  </si>
  <si>
    <t>Фильтры для гемодиализа фильтр LF L200</t>
  </si>
  <si>
    <t>Фильтры для крови для гемодиализа фильтр HF H200</t>
  </si>
  <si>
    <t>Bloodline - набор пробирок с кровью для гемодиализа</t>
  </si>
  <si>
    <t>Базовый картридж с концентратом для аппарата гемодиализа</t>
  </si>
  <si>
    <t>Набор центральных двусторонних катетеров для гемодиализа</t>
  </si>
  <si>
    <t>Игла для свища, предназначенная для гемодиализа</t>
  </si>
  <si>
    <t>Коллекция Хогна</t>
  </si>
  <si>
    <t>Медицинские электронные весы</t>
  </si>
  <si>
    <t>Набор центральных венозных катетеров 7F, двусторонний</t>
  </si>
  <si>
    <t>Анализатор Sysmex XN-1000, инжектор</t>
  </si>
  <si>
    <t>шт.</t>
  </si>
  <si>
    <t>литр</t>
  </si>
  <si>
    <t>кг</t>
  </si>
  <si>
    <t>комплект</t>
  </si>
  <si>
    <t>Шприц объемом 60 мл, со специальной головкой, которая позволит промывать под более высоким давлением. С наконечником катетера, одноразовый, стерильный, трехкомпонентный. Непирогенен, нетоксичен. Наличие сертификата качества.</t>
  </si>
  <si>
    <t>Перчатки медицинские, одноразовые, нитриловые, нестерильные, без талька, размеры S, M, L под заказ, качественные. Наличие сертификата качества.</t>
  </si>
  <si>
    <t>32-36 г/кв.м. плотность, из высококачественного танзива в рулоне 7смх14м, нестерильный. Наличие сертификата качества.</t>
  </si>
  <si>
    <t>Игла вакуумной системы забора крови, стерильная, качественная, с держателем. Размер: 21Gx1,1/2. Наличие сертификата качества.</t>
  </si>
  <si>
    <t>Электронный термометр, предназначенный для измерения температуры в металлических ямах, со звуковым сигналом. Диапазон измерения температуры: не менее 32°С-42°С, точность: ± 0,1°С. Наличие сертификата качества.</t>
  </si>
  <si>
    <t>Для обнаружения антител и антигенов методом агглютинации, 125 х 75 мм, бумага, белая поверхность, 8-10 отдельных вогнутых колец диаметром 18-20 мм. Наличие сертификата качества.</t>
  </si>
  <si>
    <t>«Мешок для хранения донорской крови однокомпонентный,</t>
  </si>
  <si>
    <t>стерильный, нетоксичный, одноразовый.</t>
  </si>
  <si>
    <t>Пустой. Объем: 450 мл. Обязательным условием считается наличие муфты (холдера), подключаемой к вакуумной пробирке, и дополнительного пакета для забора крови для исследования. Упаковка: индивидуальная упаковка. С возможностью идентификации сумки по штрих-коду.</t>
  </si>
  <si>
    <t>Сертификация качества ISO9001, ISO13485, GMP, CE или эквивалентная является обязательной. "</t>
  </si>
  <si>
    <t>«Антикоагулянт Цитрат Декстроза Раствор формула А, полиэтиленовый пакет, применяется для афереза ​​с целью предотвращения свертывания крови. Срок стерилизации: 24 месяца с момента стерилизации. ГОСТ 31597-2012 (ИСО 3826:1993). Индивидуальная переупаковка для обеспечения стерильности.</t>
  </si>
  <si>
    <t>Наличие запорного клапана для предотвращения возможности стерильного подключения и загрязнения продукта при системе подключения Correct Connect. Емкость контейнера 500 мл. Наличие сертификата качества. "</t>
  </si>
  <si>
    <t>Эндотрахеальная трубка с манжетой, складная, стерильная, одноразовая. Прозрачный, наличие масштаба. Дистальный конец артерии имеет латеральное отверстие Мерфи. Размер: N8. Наличие сертификата качества.</t>
  </si>
  <si>
    <t>3% водный раствор перекиси водорода для наружного применения. Наличие сертификата качества.</t>
  </si>
  <si>
    <t>Лампа ртутная короткодуговая мощностью 100Вт, диапазон напряжения: 17-25В. Количество рабочих часов: 200 часов. Обладает сильным световым излучением в ультрафиолетовом и видимом спектре, используется в флуоресцентной микроскопии. Формат: 1 шт. Наличие сертификата качества.</t>
  </si>
  <si>
    <t>Абсорбент CO₂ для использования в анестезиологических системах и оборудовании респираторной терапии для удаления выдыхаемого углекислого газа. Наличие сертификата качества.</t>
  </si>
  <si>
    <t>Наконечники для микропипеток 0,5–10 мкл, совместимы со всеми пипетками. Без ДНК-аз и РНК-аз. Наличие сертификата качества.</t>
  </si>
  <si>
    <t>Бинт нестерильный из высококачественного гигроскопичного танзифа, рулон 12,5смх14м, плотностью не менее 32 г/кв.м. плотность. Наличие сертификата качества.</t>
  </si>
  <si>
    <t>«Чашки Петри, диаметр 140 мм, поверхность культивирования 145 мм, высота 20 мм, круглой формы, стерильные, полистирол.</t>
  </si>
  <si>
    <t>предназначен для культивирования бактерий и грибов»</t>
  </si>
  <si>
    <t>Устройство-дозатор для определения чувствительности к антибиотикам, рассчитанное на 8-12 картриджей. Наличие сертификата качества.</t>
  </si>
  <si>
    <t>Металл, эмалированная или нержавеющая сталь размерами 28*35 см. Наличие сертификата качества.</t>
  </si>
  <si>
    <t>Шприц 50мл темной окраски, предназначен для светочувствительных препаратов. Наличие сертификата качества.</t>
  </si>
  <si>
    <t>Облепиховое масло 30 мл. Наличие сертификата качества.</t>
  </si>
  <si>
    <t>Хлоргексидина диглюконат раствор 0,12% 100 мл. Противогрибковый раствор для полоскания полости рта. Наличие сертификата качества.</t>
  </si>
  <si>
    <t>0,09г + 0,027г + 0,027г + 0,0045г, алюминиевый контейнер 80г.</t>
  </si>
  <si>
    <t>Спрей, содержащий растительные масла (шалфей, облепиха, корица, чайное дерево), 20 мл.</t>
  </si>
  <si>
    <t>Вакуумная пробирка с фторидом натрия и оксалатом калия. Объем пробирки: 2 мл, размеры: 13 х 75 мм. Наличие торговой марки, сертификаты ISO 9001 и ISO 13485, CE.</t>
  </si>
  <si>
    <t>Стерильный одноразовый термовлажный фильтр для трахеостомических трубок, с портом для подвода кислорода и портом для удаления секрета санацией. Наличие сертификата качества.</t>
  </si>
  <si>
    <t>Наконечник-капельница 1000 – 5000 мкл. Наличие сертификата качества.</t>
  </si>
  <si>
    <t>Термометр для холодильника с минимальным диапазоном температур от -10˚C до +20˚C. Наличие сертификата качества.</t>
  </si>
  <si>
    <t>Ростомер предназначен для детей до 1 года, диапазон измерения 0-1,20 м, градуировка 5 мм.</t>
  </si>
  <si>
    <t>Ростомер для взрослых с минимальным диапазоном измерения 0–2 м, градуировка: 5 мм.</t>
  </si>
  <si>
    <t>Концентрат лимонной кислоты 50%, для дезинфекции автомобилей, в таре по 10 литров. Состав: пероксикислота, уксусная кислота, перекись водорода с бактерицидным, фунгицидным и вирулицидным действием. Наличие сертификата качества.</t>
  </si>
  <si>
    <t>«Кислотный концентрат, емкость 10л. Жидкий кислотный (цитратный) концентрат для процедур гемодиализа, предназначенный для разведения 1/44. Электролитный состав готового диализного раствора при смешивании с картриджным раствором в аппарате для гемодиализа:</t>
  </si>
  <si>
    <t>Площадь гемодиализатора 2,0 (±0,1) м2, коэффициент фильтрации 80 мл/ч, наличие сертификата качества.</t>
  </si>
  <si>
    <t>Площадь гемодиализатора 2,0 (±0,1) м2, коэффициент фильтрации 80 мл/ч. Наличие сертификата качества.</t>
  </si>
  <si>
    <t>Линия крови, содержащая дополнительную систему переливания, совместимую с устройствами Gambro или Dialog+ или эквивалентную им. Трубка для крови изготовлена ​​из медицинского ПВХ. Стерильный, одноразовый. Размер помпы 8*12 мм. Наличие сертификата качества.</t>
  </si>
  <si>
    <t>Картридж базового концентрата, совместимый или эквивалентный устройствам Gambro или Dialog+. Содержание: 650 г NaHCO3. Наличие сертификата качества.</t>
  </si>
  <si>
    <t>В комплект поставки должны входить гемодиализный катетер 12 FR*15 см, катетер направляющий 0,038'' диаметром*60 см, расширители: 12 FR*15 см, 10 FR*15 см, игла пункционная 17G, клапан для внутривенного катетера (гепариновый колпачок). Наличие сертификата качества.</t>
  </si>
  <si>
    <t xml:space="preserve"> Скошенная конструкция для минимизации повреждения тканей кожи пациента. Материал силикон, размер иглы 16G. Состоит из венозных и артериальных фистул различного цвета: красный для артерии и синий для вены. Стерильная упаковка.
Диаметр иглы 1,5-1,55 мм. Длина иглы не более 25мм. Длина трубки не менее 150мм. Наличие сертификата качества.»</t>
  </si>
  <si>
    <t>С наклонной конструкцией, благодаря чему снижается повреждение кожных тканей пациента. Материал силикон, размер иглы 17G. Состоит из венозных и артериальных свищей, различающихся по цвету: красный для артерий и синий для вен. Стерильная упаковка. Диаметр иглы 1,5-1,55 мм. Длина иглы не более 25мм. Длина трубки не менее 150мм. Наличие сертификата качества.</t>
  </si>
  <si>
    <t>Одноразовый набор хогна, в который должны входить ручка, подушечки, предназначен для взрослых.</t>
  </si>
  <si>
    <t>Электронные весы для взвешивания взрослых, способные взвешивать не менее 110 кг (±0,01 кг), граммовая шкала, Гарантийный срок: не менее 1 года.</t>
  </si>
  <si>
    <t>Бинокулярный комплект Seldinger CEC, 7F/20–30 см, проксимальный 18G, дистальный 16G. В комплект должен входить расширитель: 8F, игла: 18G, J-образный проводник, шприц 10 мл, ланцет. Набор должен быть стерильным. Наличие сертификата качества.</t>
  </si>
  <si>
    <t>Цилиндр N67 для гематологического анализатора ХН-1000. Установка лицензированным специалистом.</t>
  </si>
  <si>
    <t xml:space="preserve">адрес </t>
  </si>
  <si>
    <t>время доставки</t>
  </si>
  <si>
    <t>г․ Ереван, Г. Нерсисяна 7</t>
  </si>
  <si>
    <t>***</t>
  </si>
  <si>
    <t>Название</t>
  </si>
  <si>
    <t>Технические характеристики</t>
  </si>
  <si>
    <t>Количество</t>
  </si>
  <si>
    <t>Единица измерения</t>
  </si>
  <si>
    <t>цена за единицу товара</t>
  </si>
  <si>
    <t>Цена покупки</t>
  </si>
  <si>
    <t>CPV</t>
  </si>
  <si>
    <t>հասցե</t>
  </si>
  <si>
    <t>մատակարարման ժամկետ</t>
  </si>
  <si>
    <t>ք. Երևան,Հ․ Ներսիսյան 7</t>
  </si>
  <si>
    <r>
      <rPr>
        <sz val="14"/>
        <rFont val="GHEA Grapalat"/>
        <family val="3"/>
      </rPr>
      <t>Ծանոթություն</t>
    </r>
    <r>
      <rPr>
        <sz val="12"/>
        <rFont val="GHEA Grapalat"/>
        <family val="3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** Եթե ընտրված մասնակցի հայտով  ներկայավել է մեկից ավելի արտադրողների կողմից արտադրված, ինչպես նաև տարբեր ապրանքային նշան, ֆիրմային անվանում և մոդել ունեցող ապրանքներ, ապա դրանցից բավարար գնահատվածները ներառվում են սույն հավելվածում: Եթե հրավերով չի նախատեսվում մասնակցի կողմից առաջարկվող ապրանքի՝ ապրանքային նշանի, ֆիրմային անվանման, մոդելի և արտադրողի վերաբերյալ տեղեկատվության ներկայացում, ապա հանվում են «ապրանքային նշանը,ֆիրմային անվանումը, մոդելը և արտադրողի անվանումը » սյունակը:Պայմանագրով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սերտիֆիկատ: 
***Մատակարարման ժամկետները՝ Ապրանքի/ների մատակարարումը Վաճառողի կողմից իրականացվում է՝ սույն Պայմանագիրը կնքելուց հետո ֆինանսական միջոցներ նախատեսվելու դեպքում կողմերի միջև կնքվող համաձայնագրի ուժի մեջ մտնելու օրվանից սկսած մինչև 2024 թվականի դեկտեմբերի 30-ը ընկած ժամանակահատվածում,  յուրաքանչյուր անգամ Գնորդից ապրանքի/ների մատակարարման պատվերը  ստանալու պահից հաշված 3 աշխատանքային օրվա  ընթացքում՝ Գնորդի կողմից պատվիրված ապրանքի/ների քանակին համապատախան, ընդ որում  առաջին փուլի՝ պատվերի մատակարարման ժամկետը  20 օրացուցային օր է:  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միջոցով)։ Մինչև տվյալ տարվա դեկտեմբերի 30-ը ընկած ժամանակահատվածում գնորդի կողմից ըստ պայմանագրի և համաձայնագրի  չպատվիրված ապրանքացանկի մասով գործում է օրենքի 37-րդ հոդվածի 2-րդ կետը։</t>
    </r>
  </si>
  <si>
    <t xml:space="preserve">1․ Ապրանքներին առաջադրված պայմաններն են
Բոլոր հղումների դեպքում հասկանալ «կամ համարժեք» արտահայտությունը, համաձայն  ՀՀ գնումների մասին օրենքի 13-րդ հոդվածի 5-րդ մասով սահմանված պահանջը:
Ապրանքը պետք է լինի չօգտագործված: Գործարանային փաթեթավորումը  պարտադրիր է :
Ապրանքի տեղափոխումը և բեռնաթափումը իրականացնում է մատակարարը մինչև դեղատուն։   </t>
  </si>
  <si>
    <t>2․ Մատակարարման պահին պիտանիության ընդհանուր ժամկետի առնվազն 1/2-ի ապահովում, եթե այլ պայման նշված չէ տեխնիկական բնութագրում։</t>
  </si>
  <si>
    <r>
      <rPr>
        <sz val="14"/>
        <rFont val="GHEA Grapalat"/>
        <family val="3"/>
      </rPr>
      <t>Знакомство</t>
    </r>
    <r>
      <rPr>
        <sz val="12"/>
        <rFont val="GHEA Grapalat"/>
        <family val="3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** Если выбранный участник представил продукцию, произведенную более чем одним производителем, а также продукцию с разными товарными знаками, торговыми марками и моделями, то в настоящее приложение включаются те, которые получили удовлетворительную оценку. Если в приглашении не предусмотрено представление информации о товарном знаке, фирменном наименовании, модели и производителе предлагаемого участником товара, то графа «Товарный знак, торговая марка, модель и наименование производителя» удаляется. В случае, предусмотренном договором, Продавец также предоставляет Покупателю товар от производителя или гарантийное письмо или сертификат соответствия от представителя последнего.
***Сроки поставки: Поставка Товара/ов осуществляется Продавцом, в случае предоставления денежных средств после заключения настоящего Соглашения, с момента вступления в силу договора между сторонами до 30 декабря. , 2024 г., каждый раз заказ на поставку товара(ов) от Покупателя в течение 3 рабочих дней с момента получения, в зависимости от количества заказанного Покупателем товара(ов) и срока поставки первого этапа. заказ 20 календарных дней. Заказ на доставку товара(ов) оформляется Покупателем Продавцу в устной или письменной форме (в том числе путем отправки заказа с адреса электронной почты Покупателя на адрес электронной почты Продавца). Пункт 2 статьи 37 закона распространяется на перечень продукции, не заказанной покупателем в соответствии с договором и соглашением до 30 декабря данного года.</t>
    </r>
  </si>
  <si>
    <t>1. Условия, предъявляемые к продукции:
Во всех ссылках понимать словосочетание «или эквивалент», как того требует статья 13, часть 5 Закона РА «О закупках».
Товар должен быть неиспользованным. Заводская упаковка обязательна.
Транспортировку и обработку товара осуществляет поставщик до аптеки.</t>
  </si>
  <si>
    <t>2․ *Обеспечение не менее 1/2 общего срока годности на момент поставки, если иное не указано в технической спецификации.</t>
  </si>
  <si>
    <t>В случае возможности разной (двойственной) интерпретации материалов, опубликованных на русском языке, за основу принимается армянский текст.</t>
  </si>
  <si>
    <t>33141142/505</t>
  </si>
  <si>
    <t>33141300/501</t>
  </si>
  <si>
    <t>33141133/501</t>
  </si>
  <si>
    <t>33141144/506</t>
  </si>
  <si>
    <t>38411200/503</t>
  </si>
  <si>
    <t>33141211/588</t>
  </si>
  <si>
    <t>33141211/598</t>
  </si>
  <si>
    <t>33141143/503</t>
  </si>
  <si>
    <t>33141211/599</t>
  </si>
  <si>
    <t>33141212/504</t>
  </si>
  <si>
    <t>33141212/505</t>
  </si>
  <si>
    <t>33141207/536</t>
  </si>
  <si>
    <t>33141211/600</t>
  </si>
  <si>
    <t xml:space="preserve">31512410/501 </t>
  </si>
  <si>
    <t>24311530/505</t>
  </si>
  <si>
    <t xml:space="preserve">33691422/502 </t>
  </si>
  <si>
    <t>33141211/601</t>
  </si>
  <si>
    <t>33141134/501</t>
  </si>
  <si>
    <t xml:space="preserve">33141211/610 </t>
  </si>
  <si>
    <t>33141211/602</t>
  </si>
  <si>
    <t>33141211/603</t>
  </si>
  <si>
    <t>33141211/611</t>
  </si>
  <si>
    <t>33141142/510</t>
  </si>
  <si>
    <t>33141212/506</t>
  </si>
  <si>
    <t>33141212/508</t>
  </si>
  <si>
    <t>33141212/509</t>
  </si>
  <si>
    <t>33141212/510</t>
  </si>
  <si>
    <t>33191310/512</t>
  </si>
  <si>
    <t>33141212/511</t>
  </si>
  <si>
    <t>38431720/515</t>
  </si>
  <si>
    <t>38411200/504</t>
  </si>
  <si>
    <t>33141211/605</t>
  </si>
  <si>
    <t>33141211/606</t>
  </si>
  <si>
    <t>33141212/513</t>
  </si>
  <si>
    <t>33141212/514</t>
  </si>
  <si>
    <t>33141211/607</t>
  </si>
  <si>
    <t>33141211/608</t>
  </si>
  <si>
    <t>33141223/509</t>
  </si>
  <si>
    <t>33141211/609</t>
  </si>
  <si>
    <t>33141223/510</t>
  </si>
  <si>
    <t>33141148/501</t>
  </si>
  <si>
    <t>33141148/502/511</t>
  </si>
  <si>
    <t>33141223/504</t>
  </si>
  <si>
    <t>38311100/504</t>
  </si>
  <si>
    <t>33141223/517</t>
  </si>
  <si>
    <t>33141142/519</t>
  </si>
  <si>
    <t>Ռուսերեն  լեզվով հրապարակված նյութերի տարաբնույթ (երկակի) մեկնաբանման հնարավորության դեպքում հիմք է ընդունվում հայերեն տեքստը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</si>
</sst>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0"/>
      <name val="GHEA Grapalat"/>
      <family val="3"/>
    </font>
    <font>
      <sz val="10"/>
      <color theme="1"/>
      <name val="GHEA Grapalat"/>
      <family val="3"/>
    </font>
    <font>
      <sz val="10"/>
      <color rgb="FF000000"/>
      <name val="GHEA Grapalat"/>
      <family val="3"/>
    </font>
    <font>
      <sz val="10"/>
      <name val="GHEA Grapalat"/>
      <family val="3"/>
    </font>
    <font>
      <sz val="10"/>
      <color rgb="FFFF0000"/>
      <name val="GHEA Grapalat"/>
      <family val="3"/>
    </font>
    <font>
      <sz val="8"/>
      <color theme="1"/>
      <name val="GHEA Grapalat"/>
      <family val="3"/>
    </font>
    <font>
      <b/>
      <sz val="9"/>
      <name val="GHEA Grapalat"/>
      <family val="3"/>
    </font>
    <font>
      <sz val="9"/>
      <color theme="1"/>
      <name val="GHEA Grapalat"/>
      <family val="3"/>
    </font>
    <font>
      <sz val="9"/>
      <color rgb="FF000000"/>
      <name val="GHEA Grapalat"/>
      <family val="3"/>
    </font>
    <font>
      <sz val="9"/>
      <name val="GHEA Grapalat"/>
      <family val="3"/>
    </font>
    <font>
      <b/>
      <sz val="11"/>
      <color theme="1"/>
      <name val="GHEA Grapalat"/>
      <family val="3"/>
    </font>
    <font>
      <sz val="11"/>
      <color theme="1"/>
      <name val="GHEA Grapalat"/>
      <family val="3"/>
    </font>
    <font>
      <sz val="12"/>
      <name val="GHEA Grapalat"/>
      <family val="3"/>
    </font>
    <font>
      <sz val="14"/>
      <name val="GHEA Grapalat"/>
      <family val="3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5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5" fillId="0" borderId="0" xfId="0" applyFont="1" applyAlignment="1">
      <alignment horizontal="center" vertical="center"/>
    </xf>
    <xf numFmtId="0" fontId="4" fillId="4" borderId="7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4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4" borderId="8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12" fillId="0" borderId="1" xfId="0" applyFont="1" applyBorder="1" applyAlignment="1">
      <alignment wrapText="1"/>
    </xf>
    <xf numFmtId="0" fontId="1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6" fillId="0" borderId="0" xfId="0" applyFont="1"/>
    <xf numFmtId="0" fontId="4" fillId="4" borderId="1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top" wrapText="1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14" fillId="0" borderId="8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left" vertical="top" wrapText="1"/>
    </xf>
    <xf numFmtId="0" fontId="14" fillId="0" borderId="6" xfId="0" applyFont="1" applyBorder="1" applyAlignment="1">
      <alignment horizontal="left" vertical="top" wrapText="1"/>
    </xf>
  </cellXfs>
  <cellStyles count="3">
    <cellStyle name="Normal 3" xfId="2" xr:uid="{00000000-0005-0000-0000-000001000000}"/>
    <cellStyle name="Обычный" xfId="0" builtinId="0"/>
    <cellStyle name="Обычный 2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1247775</xdr:colOff>
      <xdr:row>6</xdr:row>
      <xdr:rowOff>0</xdr:rowOff>
    </xdr:from>
    <xdr:to>
      <xdr:col>3</xdr:col>
      <xdr:colOff>1252258</xdr:colOff>
      <xdr:row>6</xdr:row>
      <xdr:rowOff>0</xdr:rowOff>
    </xdr:to>
    <xdr:pic>
      <xdr:nvPicPr>
        <xdr:cNvPr id="5" name="Picture 1" descr="lstTable.png">
          <a:extLst>
            <a:ext uri="{FF2B5EF4-FFF2-40B4-BE49-F238E27FC236}">
              <a16:creationId xmlns:a16="http://schemas.microsoft.com/office/drawing/2014/main" id="{430F1047-DC46-4029-B61C-B0C6F0B10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8493442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2</xdr:row>
      <xdr:rowOff>0</xdr:rowOff>
    </xdr:from>
    <xdr:to>
      <xdr:col>3</xdr:col>
      <xdr:colOff>1252258</xdr:colOff>
      <xdr:row>2</xdr:row>
      <xdr:rowOff>0</xdr:rowOff>
    </xdr:to>
    <xdr:pic>
      <xdr:nvPicPr>
        <xdr:cNvPr id="6" name="Picture 1" descr="lstTable.png">
          <a:extLst>
            <a:ext uri="{FF2B5EF4-FFF2-40B4-BE49-F238E27FC236}">
              <a16:creationId xmlns:a16="http://schemas.microsoft.com/office/drawing/2014/main" id="{C4178865-84B6-45C1-B15E-884423B8F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707707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6</xdr:row>
      <xdr:rowOff>0</xdr:rowOff>
    </xdr:from>
    <xdr:to>
      <xdr:col>3</xdr:col>
      <xdr:colOff>1252258</xdr:colOff>
      <xdr:row>6</xdr:row>
      <xdr:rowOff>0</xdr:rowOff>
    </xdr:to>
    <xdr:pic>
      <xdr:nvPicPr>
        <xdr:cNvPr id="11" name="Picture 1" descr="lstTable.png">
          <a:extLst>
            <a:ext uri="{FF2B5EF4-FFF2-40B4-BE49-F238E27FC236}">
              <a16:creationId xmlns:a16="http://schemas.microsoft.com/office/drawing/2014/main" id="{D9A9FAF4-A5CA-4A19-BB68-C07174F3B0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8493442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2</xdr:row>
      <xdr:rowOff>0</xdr:rowOff>
    </xdr:from>
    <xdr:to>
      <xdr:col>3</xdr:col>
      <xdr:colOff>1252258</xdr:colOff>
      <xdr:row>2</xdr:row>
      <xdr:rowOff>0</xdr:rowOff>
    </xdr:to>
    <xdr:pic>
      <xdr:nvPicPr>
        <xdr:cNvPr id="12" name="Picture 1" descr="lstTable.png">
          <a:extLst>
            <a:ext uri="{FF2B5EF4-FFF2-40B4-BE49-F238E27FC236}">
              <a16:creationId xmlns:a16="http://schemas.microsoft.com/office/drawing/2014/main" id="{41517E85-BD23-44E3-B438-1C48C60DDE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707707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1914525</xdr:colOff>
      <xdr:row>9</xdr:row>
      <xdr:rowOff>590550</xdr:rowOff>
    </xdr:from>
    <xdr:to>
      <xdr:col>3</xdr:col>
      <xdr:colOff>1919008</xdr:colOff>
      <xdr:row>9</xdr:row>
      <xdr:rowOff>590550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ED7DEC9-89B8-4513-818C-8D5CE1C2B7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33825" y="113347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2114550</xdr:colOff>
      <xdr:row>9</xdr:row>
      <xdr:rowOff>590550</xdr:rowOff>
    </xdr:from>
    <xdr:to>
      <xdr:col>3</xdr:col>
      <xdr:colOff>2119033</xdr:colOff>
      <xdr:row>9</xdr:row>
      <xdr:rowOff>590550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F27239E-8895-44A2-98CF-76572B7865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3850" y="113347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1143000</xdr:colOff>
      <xdr:row>48</xdr:row>
      <xdr:rowOff>142875</xdr:rowOff>
    </xdr:to>
    <xdr:sp macro="" textlink="">
      <xdr:nvSpPr>
        <xdr:cNvPr id="4" name="AutoShape 1" descr="Sigma-Aldrich">
          <a:extLst>
            <a:ext uri="{FF2B5EF4-FFF2-40B4-BE49-F238E27FC236}">
              <a16:creationId xmlns:a16="http://schemas.microsoft.com/office/drawing/2014/main" id="{06EA1F9F-CE9D-41BA-BDA6-AAE8AC206694}"/>
            </a:ext>
          </a:extLst>
        </xdr:cNvPr>
        <xdr:cNvSpPr>
          <a:spLocks noChangeAspect="1" noChangeArrowheads="1"/>
        </xdr:cNvSpPr>
      </xdr:nvSpPr>
      <xdr:spPr bwMode="auto">
        <a:xfrm>
          <a:off x="3970020" y="43997880"/>
          <a:ext cx="11430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1143000</xdr:colOff>
      <xdr:row>48</xdr:row>
      <xdr:rowOff>142875</xdr:rowOff>
    </xdr:to>
    <xdr:sp macro="" textlink="">
      <xdr:nvSpPr>
        <xdr:cNvPr id="7" name="AutoShape 1" descr="Sigma-Aldrich">
          <a:extLst>
            <a:ext uri="{FF2B5EF4-FFF2-40B4-BE49-F238E27FC236}">
              <a16:creationId xmlns:a16="http://schemas.microsoft.com/office/drawing/2014/main" id="{CA654135-8116-41B8-8278-87B8F7C8E4F4}"/>
            </a:ext>
          </a:extLst>
        </xdr:cNvPr>
        <xdr:cNvSpPr>
          <a:spLocks noChangeAspect="1" noChangeArrowheads="1"/>
        </xdr:cNvSpPr>
      </xdr:nvSpPr>
      <xdr:spPr bwMode="auto">
        <a:xfrm>
          <a:off x="3970020" y="43997880"/>
          <a:ext cx="11430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1247775</xdr:colOff>
      <xdr:row>6</xdr:row>
      <xdr:rowOff>0</xdr:rowOff>
    </xdr:from>
    <xdr:to>
      <xdr:col>3</xdr:col>
      <xdr:colOff>1252258</xdr:colOff>
      <xdr:row>6</xdr:row>
      <xdr:rowOff>0</xdr:rowOff>
    </xdr:to>
    <xdr:pic>
      <xdr:nvPicPr>
        <xdr:cNvPr id="2" name="Picture 1" descr="lstTable.png">
          <a:extLst>
            <a:ext uri="{FF2B5EF4-FFF2-40B4-BE49-F238E27FC236}">
              <a16:creationId xmlns:a16="http://schemas.microsoft.com/office/drawing/2014/main" id="{7F93E91E-B1F7-40A4-99BB-8269D95D7C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41695" y="38785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2</xdr:row>
      <xdr:rowOff>0</xdr:rowOff>
    </xdr:from>
    <xdr:to>
      <xdr:col>3</xdr:col>
      <xdr:colOff>1252258</xdr:colOff>
      <xdr:row>2</xdr:row>
      <xdr:rowOff>0</xdr:rowOff>
    </xdr:to>
    <xdr:pic>
      <xdr:nvPicPr>
        <xdr:cNvPr id="3" name="Picture 1" descr="lstTable.png">
          <a:extLst>
            <a:ext uri="{FF2B5EF4-FFF2-40B4-BE49-F238E27FC236}">
              <a16:creationId xmlns:a16="http://schemas.microsoft.com/office/drawing/2014/main" id="{9446DFC8-62B7-4B66-BF79-6AA3046E1A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41695" y="93726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6</xdr:row>
      <xdr:rowOff>0</xdr:rowOff>
    </xdr:from>
    <xdr:to>
      <xdr:col>3</xdr:col>
      <xdr:colOff>1252258</xdr:colOff>
      <xdr:row>6</xdr:row>
      <xdr:rowOff>0</xdr:rowOff>
    </xdr:to>
    <xdr:pic>
      <xdr:nvPicPr>
        <xdr:cNvPr id="4" name="Picture 1" descr="lstTable.png">
          <a:extLst>
            <a:ext uri="{FF2B5EF4-FFF2-40B4-BE49-F238E27FC236}">
              <a16:creationId xmlns:a16="http://schemas.microsoft.com/office/drawing/2014/main" id="{E881B14E-F757-495B-A775-FB679A8AE9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41695" y="38785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2</xdr:row>
      <xdr:rowOff>0</xdr:rowOff>
    </xdr:from>
    <xdr:to>
      <xdr:col>3</xdr:col>
      <xdr:colOff>1252258</xdr:colOff>
      <xdr:row>2</xdr:row>
      <xdr:rowOff>0</xdr:rowOff>
    </xdr:to>
    <xdr:pic>
      <xdr:nvPicPr>
        <xdr:cNvPr id="5" name="Picture 1" descr="lstTable.png">
          <a:extLst>
            <a:ext uri="{FF2B5EF4-FFF2-40B4-BE49-F238E27FC236}">
              <a16:creationId xmlns:a16="http://schemas.microsoft.com/office/drawing/2014/main" id="{CBC3CC22-96C2-479C-BD8D-B9A9E9C343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41695" y="93726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1914525</xdr:colOff>
      <xdr:row>9</xdr:row>
      <xdr:rowOff>590550</xdr:rowOff>
    </xdr:from>
    <xdr:to>
      <xdr:col>3</xdr:col>
      <xdr:colOff>1919008</xdr:colOff>
      <xdr:row>9</xdr:row>
      <xdr:rowOff>590550</xdr:rowOff>
    </xdr:to>
    <xdr:pic>
      <xdr:nvPicPr>
        <xdr:cNvPr id="6" name="Picture 1">
          <a:extLst>
            <a:ext uri="{FF2B5EF4-FFF2-40B4-BE49-F238E27FC236}">
              <a16:creationId xmlns:a16="http://schemas.microsoft.com/office/drawing/2014/main" id="{5B35CE74-A347-4304-8446-58158F4F6B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08445" y="816483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2114550</xdr:colOff>
      <xdr:row>9</xdr:row>
      <xdr:rowOff>590550</xdr:rowOff>
    </xdr:from>
    <xdr:to>
      <xdr:col>3</xdr:col>
      <xdr:colOff>2119033</xdr:colOff>
      <xdr:row>9</xdr:row>
      <xdr:rowOff>590550</xdr:rowOff>
    </xdr:to>
    <xdr:pic>
      <xdr:nvPicPr>
        <xdr:cNvPr id="7" name="Picture 2">
          <a:extLst>
            <a:ext uri="{FF2B5EF4-FFF2-40B4-BE49-F238E27FC236}">
              <a16:creationId xmlns:a16="http://schemas.microsoft.com/office/drawing/2014/main" id="{4F43CF38-00DD-450E-ABDC-379744A301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8470" y="816483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1143000</xdr:colOff>
      <xdr:row>48</xdr:row>
      <xdr:rowOff>142875</xdr:rowOff>
    </xdr:to>
    <xdr:sp macro="" textlink="">
      <xdr:nvSpPr>
        <xdr:cNvPr id="8" name="AutoShape 1" descr="Sigma-Aldrich">
          <a:extLst>
            <a:ext uri="{FF2B5EF4-FFF2-40B4-BE49-F238E27FC236}">
              <a16:creationId xmlns:a16="http://schemas.microsoft.com/office/drawing/2014/main" id="{4FFCBBE1-E301-4A77-BA8E-7F5BEC47CF05}"/>
            </a:ext>
          </a:extLst>
        </xdr:cNvPr>
        <xdr:cNvSpPr>
          <a:spLocks noChangeAspect="1" noChangeArrowheads="1"/>
        </xdr:cNvSpPr>
      </xdr:nvSpPr>
      <xdr:spPr bwMode="auto">
        <a:xfrm>
          <a:off x="3032760" y="71940420"/>
          <a:ext cx="11430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1143000</xdr:colOff>
      <xdr:row>48</xdr:row>
      <xdr:rowOff>142875</xdr:rowOff>
    </xdr:to>
    <xdr:sp macro="" textlink="">
      <xdr:nvSpPr>
        <xdr:cNvPr id="9" name="AutoShape 1" descr="Sigma-Aldrich">
          <a:extLst>
            <a:ext uri="{FF2B5EF4-FFF2-40B4-BE49-F238E27FC236}">
              <a16:creationId xmlns:a16="http://schemas.microsoft.com/office/drawing/2014/main" id="{77DC67EA-24D9-41C0-815B-01A1175BD5D5}"/>
            </a:ext>
          </a:extLst>
        </xdr:cNvPr>
        <xdr:cNvSpPr>
          <a:spLocks noChangeAspect="1" noChangeArrowheads="1"/>
        </xdr:cNvSpPr>
      </xdr:nvSpPr>
      <xdr:spPr bwMode="auto">
        <a:xfrm>
          <a:off x="3032760" y="71940420"/>
          <a:ext cx="11430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6"/>
  <sheetViews>
    <sheetView topLeftCell="A44" zoomScale="70" zoomScaleNormal="70" workbookViewId="0">
      <selection activeCell="I48" sqref="I48"/>
    </sheetView>
  </sheetViews>
  <sheetFormatPr defaultColWidth="9.109375" defaultRowHeight="15" x14ac:dyDescent="0.35"/>
  <cols>
    <col min="1" max="1" width="7.33203125" style="7" customWidth="1"/>
    <col min="2" max="2" width="23.6640625" style="7" customWidth="1"/>
    <col min="3" max="3" width="37.44140625" style="28" customWidth="1"/>
    <col min="4" max="4" width="65.5546875" style="11" customWidth="1"/>
    <col min="5" max="5" width="9.88671875" style="8" customWidth="1"/>
    <col min="6" max="6" width="9.5546875" style="11" customWidth="1"/>
    <col min="7" max="7" width="11" style="11" customWidth="1"/>
    <col min="8" max="8" width="15.109375" style="7" customWidth="1"/>
    <col min="9" max="9" width="13.21875" style="7" customWidth="1"/>
    <col min="10" max="10" width="15.6640625" style="7" customWidth="1"/>
    <col min="11" max="16384" width="9.109375" style="7"/>
  </cols>
  <sheetData>
    <row r="1" spans="1:10" ht="29.25" customHeight="1" x14ac:dyDescent="0.35">
      <c r="A1" s="63" t="s">
        <v>103</v>
      </c>
      <c r="B1" s="64"/>
      <c r="C1" s="64"/>
      <c r="D1" s="64"/>
      <c r="E1" s="64"/>
      <c r="F1" s="64"/>
      <c r="G1" s="64"/>
      <c r="H1" s="64"/>
      <c r="I1" s="64"/>
      <c r="J1" s="64"/>
    </row>
    <row r="2" spans="1:10" s="10" customFormat="1" ht="45" x14ac:dyDescent="0.35">
      <c r="A2" s="9" t="s">
        <v>3</v>
      </c>
      <c r="B2" s="31"/>
      <c r="C2" s="1" t="s">
        <v>5</v>
      </c>
      <c r="D2" s="2" t="s">
        <v>6</v>
      </c>
      <c r="E2" s="2" t="s">
        <v>1</v>
      </c>
      <c r="F2" s="3" t="s">
        <v>0</v>
      </c>
      <c r="G2" s="1" t="s">
        <v>7</v>
      </c>
      <c r="H2" s="1" t="s">
        <v>13</v>
      </c>
      <c r="I2" s="9" t="s">
        <v>210</v>
      </c>
      <c r="J2" s="57" t="s">
        <v>211</v>
      </c>
    </row>
    <row r="3" spans="1:10" s="10" customFormat="1" ht="72" customHeight="1" x14ac:dyDescent="0.35">
      <c r="A3" s="9">
        <v>1</v>
      </c>
      <c r="B3" s="23" t="s">
        <v>220</v>
      </c>
      <c r="C3" s="4" t="s">
        <v>4</v>
      </c>
      <c r="D3" s="5" t="s">
        <v>77</v>
      </c>
      <c r="E3" s="6">
        <v>500</v>
      </c>
      <c r="F3" s="6" t="s">
        <v>2</v>
      </c>
      <c r="G3" s="9">
        <v>120</v>
      </c>
      <c r="H3" s="9">
        <f t="shared" ref="H3:H48" si="0">G3*E3</f>
        <v>60000</v>
      </c>
      <c r="I3" s="58" t="s">
        <v>212</v>
      </c>
      <c r="J3" s="5" t="s">
        <v>202</v>
      </c>
    </row>
    <row r="4" spans="1:10" s="10" customFormat="1" ht="57" customHeight="1" x14ac:dyDescent="0.35">
      <c r="A4" s="9">
        <v>2</v>
      </c>
      <c r="B4" s="23" t="s">
        <v>221</v>
      </c>
      <c r="C4" s="4" t="s">
        <v>14</v>
      </c>
      <c r="D4" s="5" t="s">
        <v>11</v>
      </c>
      <c r="E4" s="6">
        <v>400000</v>
      </c>
      <c r="F4" s="6" t="s">
        <v>2</v>
      </c>
      <c r="G4" s="9">
        <v>15</v>
      </c>
      <c r="H4" s="9">
        <f t="shared" si="0"/>
        <v>6000000</v>
      </c>
      <c r="I4" s="58" t="s">
        <v>212</v>
      </c>
      <c r="J4" s="5" t="s">
        <v>202</v>
      </c>
    </row>
    <row r="5" spans="1:10" s="10" customFormat="1" ht="45" customHeight="1" x14ac:dyDescent="0.35">
      <c r="A5" s="9">
        <v>3</v>
      </c>
      <c r="B5" s="23" t="s">
        <v>222</v>
      </c>
      <c r="C5" s="4" t="s">
        <v>9</v>
      </c>
      <c r="D5" s="5" t="s">
        <v>10</v>
      </c>
      <c r="E5" s="6">
        <v>1000</v>
      </c>
      <c r="F5" s="6" t="s">
        <v>2</v>
      </c>
      <c r="G5" s="9">
        <v>130</v>
      </c>
      <c r="H5" s="9">
        <f t="shared" si="0"/>
        <v>130000</v>
      </c>
      <c r="I5" s="58" t="s">
        <v>212</v>
      </c>
      <c r="J5" s="5" t="s">
        <v>202</v>
      </c>
    </row>
    <row r="6" spans="1:10" s="10" customFormat="1" ht="57.75" customHeight="1" x14ac:dyDescent="0.35">
      <c r="A6" s="9">
        <v>4</v>
      </c>
      <c r="B6" s="23" t="s">
        <v>223</v>
      </c>
      <c r="C6" s="4" t="s">
        <v>8</v>
      </c>
      <c r="D6" s="5" t="s">
        <v>12</v>
      </c>
      <c r="E6" s="6">
        <v>30000</v>
      </c>
      <c r="F6" s="6" t="s">
        <v>2</v>
      </c>
      <c r="G6" s="9">
        <v>20</v>
      </c>
      <c r="H6" s="9">
        <f t="shared" si="0"/>
        <v>600000</v>
      </c>
      <c r="I6" s="58" t="s">
        <v>212</v>
      </c>
      <c r="J6" s="5" t="s">
        <v>202</v>
      </c>
    </row>
    <row r="7" spans="1:10" s="10" customFormat="1" ht="77.25" customHeight="1" x14ac:dyDescent="0.35">
      <c r="A7" s="9">
        <v>5</v>
      </c>
      <c r="B7" s="23" t="s">
        <v>224</v>
      </c>
      <c r="C7" s="4" t="s">
        <v>15</v>
      </c>
      <c r="D7" s="5" t="s">
        <v>90</v>
      </c>
      <c r="E7" s="6">
        <v>50</v>
      </c>
      <c r="F7" s="6" t="s">
        <v>2</v>
      </c>
      <c r="G7" s="9">
        <v>1000</v>
      </c>
      <c r="H7" s="9">
        <f t="shared" si="0"/>
        <v>50000</v>
      </c>
      <c r="I7" s="58" t="s">
        <v>212</v>
      </c>
      <c r="J7" s="5" t="s">
        <v>202</v>
      </c>
    </row>
    <row r="8" spans="1:10" ht="73.5" customHeight="1" x14ac:dyDescent="0.35">
      <c r="A8" s="9">
        <v>6</v>
      </c>
      <c r="B8" s="53" t="s">
        <v>225</v>
      </c>
      <c r="C8" s="30" t="s">
        <v>16</v>
      </c>
      <c r="D8" s="12" t="s">
        <v>64</v>
      </c>
      <c r="E8" s="13">
        <v>1000</v>
      </c>
      <c r="F8" s="6" t="s">
        <v>2</v>
      </c>
      <c r="G8" s="9">
        <v>100</v>
      </c>
      <c r="H8" s="9">
        <f t="shared" si="0"/>
        <v>100000</v>
      </c>
      <c r="I8" s="58" t="s">
        <v>212</v>
      </c>
      <c r="J8" s="5" t="s">
        <v>202</v>
      </c>
    </row>
    <row r="9" spans="1:10" ht="156" customHeight="1" x14ac:dyDescent="0.35">
      <c r="A9" s="9">
        <v>7</v>
      </c>
      <c r="B9" s="53" t="s">
        <v>226</v>
      </c>
      <c r="C9" s="30" t="s">
        <v>17</v>
      </c>
      <c r="D9" s="12" t="s">
        <v>63</v>
      </c>
      <c r="E9" s="14">
        <v>200</v>
      </c>
      <c r="F9" s="6" t="s">
        <v>2</v>
      </c>
      <c r="G9" s="9">
        <v>1750</v>
      </c>
      <c r="H9" s="9">
        <f t="shared" si="0"/>
        <v>350000</v>
      </c>
      <c r="I9" s="58" t="s">
        <v>212</v>
      </c>
      <c r="J9" s="5" t="s">
        <v>202</v>
      </c>
    </row>
    <row r="10" spans="1:10" ht="70.2" customHeight="1" x14ac:dyDescent="0.35">
      <c r="A10" s="9">
        <v>8</v>
      </c>
      <c r="B10" s="53" t="s">
        <v>227</v>
      </c>
      <c r="C10" s="30" t="s">
        <v>18</v>
      </c>
      <c r="D10" s="13" t="s">
        <v>19</v>
      </c>
      <c r="E10" s="13">
        <v>20000</v>
      </c>
      <c r="F10" s="6" t="s">
        <v>2</v>
      </c>
      <c r="G10" s="9">
        <v>4</v>
      </c>
      <c r="H10" s="9">
        <f t="shared" si="0"/>
        <v>80000</v>
      </c>
      <c r="I10" s="58" t="s">
        <v>212</v>
      </c>
      <c r="J10" s="5" t="s">
        <v>202</v>
      </c>
    </row>
    <row r="11" spans="1:10" ht="72" customHeight="1" x14ac:dyDescent="0.35">
      <c r="A11" s="9">
        <v>9</v>
      </c>
      <c r="B11" s="23" t="s">
        <v>228</v>
      </c>
      <c r="C11" s="29" t="s">
        <v>20</v>
      </c>
      <c r="D11" s="13" t="s">
        <v>21</v>
      </c>
      <c r="E11" s="15">
        <v>210</v>
      </c>
      <c r="F11" s="6" t="s">
        <v>2</v>
      </c>
      <c r="G11" s="9">
        <v>100000</v>
      </c>
      <c r="H11" s="9">
        <f t="shared" si="0"/>
        <v>21000000</v>
      </c>
      <c r="I11" s="58" t="s">
        <v>212</v>
      </c>
      <c r="J11" s="5" t="s">
        <v>202</v>
      </c>
    </row>
    <row r="12" spans="1:10" ht="135" x14ac:dyDescent="0.35">
      <c r="A12" s="9">
        <v>10</v>
      </c>
      <c r="B12" s="23" t="s">
        <v>229</v>
      </c>
      <c r="C12" s="29" t="s">
        <v>22</v>
      </c>
      <c r="D12" s="5" t="s">
        <v>59</v>
      </c>
      <c r="E12" s="15">
        <v>60</v>
      </c>
      <c r="F12" s="6" t="s">
        <v>2</v>
      </c>
      <c r="G12" s="9">
        <v>15000</v>
      </c>
      <c r="H12" s="9">
        <f t="shared" si="0"/>
        <v>900000</v>
      </c>
      <c r="I12" s="58" t="s">
        <v>212</v>
      </c>
      <c r="J12" s="5" t="s">
        <v>202</v>
      </c>
    </row>
    <row r="13" spans="1:10" ht="144" customHeight="1" x14ac:dyDescent="0.35">
      <c r="A13" s="9">
        <v>11</v>
      </c>
      <c r="B13" s="23" t="s">
        <v>230</v>
      </c>
      <c r="C13" s="29" t="s">
        <v>23</v>
      </c>
      <c r="D13" s="5" t="s">
        <v>58</v>
      </c>
      <c r="E13" s="15">
        <v>80</v>
      </c>
      <c r="F13" s="6" t="s">
        <v>2</v>
      </c>
      <c r="G13" s="9">
        <v>12000</v>
      </c>
      <c r="H13" s="9">
        <f t="shared" si="0"/>
        <v>960000</v>
      </c>
      <c r="I13" s="58" t="s">
        <v>212</v>
      </c>
      <c r="J13" s="5" t="s">
        <v>202</v>
      </c>
    </row>
    <row r="14" spans="1:10" ht="71.400000000000006" customHeight="1" x14ac:dyDescent="0.35">
      <c r="A14" s="9">
        <v>12</v>
      </c>
      <c r="B14" s="23" t="s">
        <v>231</v>
      </c>
      <c r="C14" s="29" t="s">
        <v>24</v>
      </c>
      <c r="D14" s="15" t="s">
        <v>60</v>
      </c>
      <c r="E14" s="13">
        <v>30</v>
      </c>
      <c r="F14" s="6" t="s">
        <v>2</v>
      </c>
      <c r="G14" s="9">
        <v>1000</v>
      </c>
      <c r="H14" s="9">
        <f t="shared" si="0"/>
        <v>30000</v>
      </c>
      <c r="I14" s="58" t="s">
        <v>212</v>
      </c>
      <c r="J14" s="5" t="s">
        <v>202</v>
      </c>
    </row>
    <row r="15" spans="1:10" ht="81.75" customHeight="1" x14ac:dyDescent="0.35">
      <c r="A15" s="9">
        <v>13</v>
      </c>
      <c r="B15" s="23" t="s">
        <v>232</v>
      </c>
      <c r="C15" s="62" t="s">
        <v>25</v>
      </c>
      <c r="D15" s="13" t="s">
        <v>26</v>
      </c>
      <c r="E15" s="16">
        <v>30</v>
      </c>
      <c r="F15" s="6" t="s">
        <v>2</v>
      </c>
      <c r="G15" s="9">
        <v>2500</v>
      </c>
      <c r="H15" s="9">
        <f t="shared" si="0"/>
        <v>75000</v>
      </c>
      <c r="I15" s="58" t="s">
        <v>212</v>
      </c>
      <c r="J15" s="5" t="s">
        <v>202</v>
      </c>
    </row>
    <row r="16" spans="1:10" ht="45" customHeight="1" x14ac:dyDescent="0.35">
      <c r="A16" s="9">
        <v>14</v>
      </c>
      <c r="B16" s="23" t="s">
        <v>234</v>
      </c>
      <c r="C16" s="17" t="s">
        <v>27</v>
      </c>
      <c r="D16" s="15" t="s">
        <v>28</v>
      </c>
      <c r="E16" s="16">
        <v>10</v>
      </c>
      <c r="F16" s="6" t="s">
        <v>29</v>
      </c>
      <c r="G16" s="9">
        <v>700</v>
      </c>
      <c r="H16" s="9">
        <f t="shared" si="0"/>
        <v>7000</v>
      </c>
      <c r="I16" s="58" t="s">
        <v>212</v>
      </c>
      <c r="J16" s="5" t="s">
        <v>202</v>
      </c>
    </row>
    <row r="17" spans="1:17" ht="78.75" customHeight="1" x14ac:dyDescent="0.35">
      <c r="A17" s="9">
        <v>15</v>
      </c>
      <c r="B17" s="23" t="s">
        <v>233</v>
      </c>
      <c r="C17" s="17" t="s">
        <v>30</v>
      </c>
      <c r="D17" s="15" t="s">
        <v>32</v>
      </c>
      <c r="E17" s="16">
        <v>5</v>
      </c>
      <c r="F17" s="6" t="s">
        <v>2</v>
      </c>
      <c r="G17" s="9">
        <v>240000</v>
      </c>
      <c r="H17" s="9">
        <f t="shared" si="0"/>
        <v>1200000</v>
      </c>
      <c r="I17" s="58" t="s">
        <v>212</v>
      </c>
      <c r="J17" s="5" t="s">
        <v>202</v>
      </c>
    </row>
    <row r="18" spans="1:17" ht="69" customHeight="1" x14ac:dyDescent="0.35">
      <c r="A18" s="9">
        <v>16</v>
      </c>
      <c r="B18" s="23" t="s">
        <v>235</v>
      </c>
      <c r="C18" s="17" t="s">
        <v>98</v>
      </c>
      <c r="D18" s="15" t="s">
        <v>33</v>
      </c>
      <c r="E18" s="14">
        <v>10</v>
      </c>
      <c r="F18" s="23" t="s">
        <v>31</v>
      </c>
      <c r="G18" s="9">
        <v>17000</v>
      </c>
      <c r="H18" s="9">
        <f t="shared" si="0"/>
        <v>170000</v>
      </c>
      <c r="I18" s="58" t="s">
        <v>212</v>
      </c>
      <c r="J18" s="5" t="s">
        <v>202</v>
      </c>
    </row>
    <row r="19" spans="1:17" ht="52.5" customHeight="1" x14ac:dyDescent="0.35">
      <c r="A19" s="9">
        <v>17</v>
      </c>
      <c r="B19" s="23" t="s">
        <v>236</v>
      </c>
      <c r="C19" s="17" t="s">
        <v>34</v>
      </c>
      <c r="D19" s="18" t="s">
        <v>35</v>
      </c>
      <c r="E19" s="18">
        <v>1920</v>
      </c>
      <c r="F19" s="23" t="s">
        <v>2</v>
      </c>
      <c r="G19" s="9">
        <v>20</v>
      </c>
      <c r="H19" s="9">
        <f t="shared" si="0"/>
        <v>38400</v>
      </c>
      <c r="I19" s="58" t="s">
        <v>212</v>
      </c>
      <c r="J19" s="5" t="s">
        <v>202</v>
      </c>
    </row>
    <row r="20" spans="1:17" s="10" customFormat="1" ht="54" customHeight="1" x14ac:dyDescent="0.35">
      <c r="A20" s="9">
        <v>18</v>
      </c>
      <c r="B20" s="23" t="s">
        <v>237</v>
      </c>
      <c r="C20" s="4" t="s">
        <v>36</v>
      </c>
      <c r="D20" s="5" t="s">
        <v>37</v>
      </c>
      <c r="E20" s="14">
        <v>50</v>
      </c>
      <c r="F20" s="5" t="s">
        <v>2</v>
      </c>
      <c r="G20" s="9">
        <v>200</v>
      </c>
      <c r="H20" s="9">
        <f t="shared" si="0"/>
        <v>10000</v>
      </c>
      <c r="I20" s="58" t="s">
        <v>212</v>
      </c>
      <c r="J20" s="5" t="s">
        <v>202</v>
      </c>
      <c r="K20" s="11"/>
      <c r="L20" s="11"/>
      <c r="M20" s="11"/>
      <c r="N20" s="11"/>
      <c r="O20" s="11"/>
      <c r="P20" s="11"/>
      <c r="Q20" s="11"/>
    </row>
    <row r="21" spans="1:17" s="10" customFormat="1" ht="68.25" customHeight="1" x14ac:dyDescent="0.35">
      <c r="A21" s="9">
        <v>19</v>
      </c>
      <c r="B21" s="23" t="s">
        <v>238</v>
      </c>
      <c r="C21" s="17" t="s">
        <v>38</v>
      </c>
      <c r="D21" s="18" t="s">
        <v>97</v>
      </c>
      <c r="E21" s="14">
        <v>500</v>
      </c>
      <c r="F21" s="18" t="s">
        <v>2</v>
      </c>
      <c r="G21" s="9">
        <v>100</v>
      </c>
      <c r="H21" s="9">
        <f t="shared" si="0"/>
        <v>50000</v>
      </c>
      <c r="I21" s="58" t="s">
        <v>212</v>
      </c>
      <c r="J21" s="5" t="s">
        <v>202</v>
      </c>
    </row>
    <row r="22" spans="1:17" s="10" customFormat="1" ht="55.5" customHeight="1" x14ac:dyDescent="0.35">
      <c r="A22" s="9">
        <v>20</v>
      </c>
      <c r="B22" s="23" t="s">
        <v>239</v>
      </c>
      <c r="C22" s="4" t="s">
        <v>95</v>
      </c>
      <c r="D22" s="5" t="s">
        <v>96</v>
      </c>
      <c r="E22" s="14">
        <v>1</v>
      </c>
      <c r="F22" s="5" t="s">
        <v>2</v>
      </c>
      <c r="G22" s="9">
        <v>65000</v>
      </c>
      <c r="H22" s="9">
        <f t="shared" si="0"/>
        <v>65000</v>
      </c>
      <c r="I22" s="58" t="s">
        <v>212</v>
      </c>
      <c r="J22" s="5" t="s">
        <v>202</v>
      </c>
    </row>
    <row r="23" spans="1:17" s="10" customFormat="1" ht="41.25" customHeight="1" x14ac:dyDescent="0.35">
      <c r="A23" s="9">
        <v>21</v>
      </c>
      <c r="B23" s="23" t="s">
        <v>240</v>
      </c>
      <c r="C23" s="4" t="s">
        <v>39</v>
      </c>
      <c r="D23" s="5" t="s">
        <v>40</v>
      </c>
      <c r="E23" s="14">
        <v>4</v>
      </c>
      <c r="F23" s="5" t="s">
        <v>2</v>
      </c>
      <c r="G23" s="9">
        <v>3000</v>
      </c>
      <c r="H23" s="9">
        <f t="shared" si="0"/>
        <v>12000</v>
      </c>
      <c r="I23" s="58" t="s">
        <v>212</v>
      </c>
      <c r="J23" s="5" t="s">
        <v>202</v>
      </c>
    </row>
    <row r="24" spans="1:17" s="10" customFormat="1" ht="41.25" customHeight="1" x14ac:dyDescent="0.35">
      <c r="A24" s="9">
        <v>22</v>
      </c>
      <c r="B24" s="23" t="s">
        <v>241</v>
      </c>
      <c r="C24" s="4" t="s">
        <v>41</v>
      </c>
      <c r="D24" s="5" t="s">
        <v>42</v>
      </c>
      <c r="E24" s="14">
        <v>4</v>
      </c>
      <c r="F24" s="5" t="s">
        <v>2</v>
      </c>
      <c r="G24" s="9">
        <v>3500</v>
      </c>
      <c r="H24" s="9">
        <f t="shared" si="0"/>
        <v>14000</v>
      </c>
      <c r="I24" s="58" t="s">
        <v>212</v>
      </c>
      <c r="J24" s="5" t="s">
        <v>202</v>
      </c>
    </row>
    <row r="25" spans="1:17" s="10" customFormat="1" ht="41.25" customHeight="1" x14ac:dyDescent="0.35">
      <c r="A25" s="9">
        <v>23</v>
      </c>
      <c r="B25" s="23" t="s">
        <v>242</v>
      </c>
      <c r="C25" s="4" t="s">
        <v>43</v>
      </c>
      <c r="D25" s="25" t="s">
        <v>44</v>
      </c>
      <c r="E25" s="14">
        <v>1000</v>
      </c>
      <c r="F25" s="5" t="s">
        <v>2</v>
      </c>
      <c r="G25" s="9">
        <v>400</v>
      </c>
      <c r="H25" s="9">
        <f t="shared" si="0"/>
        <v>400000</v>
      </c>
      <c r="I25" s="58" t="s">
        <v>212</v>
      </c>
      <c r="J25" s="5" t="s">
        <v>202</v>
      </c>
    </row>
    <row r="26" spans="1:17" s="10" customFormat="1" ht="39.75" customHeight="1" x14ac:dyDescent="0.35">
      <c r="A26" s="9">
        <v>24</v>
      </c>
      <c r="B26" s="23" t="s">
        <v>243</v>
      </c>
      <c r="C26" s="27" t="s">
        <v>56</v>
      </c>
      <c r="D26" s="26" t="s">
        <v>57</v>
      </c>
      <c r="E26" s="14">
        <v>100</v>
      </c>
      <c r="F26" s="5" t="s">
        <v>2</v>
      </c>
      <c r="G26" s="9">
        <v>2000</v>
      </c>
      <c r="H26" s="9">
        <f t="shared" si="0"/>
        <v>200000</v>
      </c>
      <c r="I26" s="58" t="s">
        <v>212</v>
      </c>
      <c r="J26" s="5" t="s">
        <v>202</v>
      </c>
    </row>
    <row r="27" spans="1:17" s="10" customFormat="1" ht="43.5" customHeight="1" x14ac:dyDescent="0.35">
      <c r="A27" s="9">
        <v>25</v>
      </c>
      <c r="B27" s="23" t="s">
        <v>244</v>
      </c>
      <c r="C27" s="27" t="s">
        <v>45</v>
      </c>
      <c r="D27" s="26" t="s">
        <v>46</v>
      </c>
      <c r="E27" s="14">
        <v>300</v>
      </c>
      <c r="F27" s="5" t="s">
        <v>2</v>
      </c>
      <c r="G27" s="9">
        <v>1000</v>
      </c>
      <c r="H27" s="9">
        <f t="shared" si="0"/>
        <v>300000</v>
      </c>
      <c r="I27" s="58" t="s">
        <v>212</v>
      </c>
      <c r="J27" s="5" t="s">
        <v>202</v>
      </c>
    </row>
    <row r="28" spans="1:17" s="10" customFormat="1" ht="36.75" customHeight="1" x14ac:dyDescent="0.35">
      <c r="A28" s="9">
        <v>26</v>
      </c>
      <c r="B28" s="23" t="s">
        <v>245</v>
      </c>
      <c r="C28" s="27" t="s">
        <v>47</v>
      </c>
      <c r="D28" s="26" t="s">
        <v>61</v>
      </c>
      <c r="E28" s="14">
        <v>8</v>
      </c>
      <c r="F28" s="5" t="s">
        <v>2</v>
      </c>
      <c r="G28" s="9">
        <v>5500</v>
      </c>
      <c r="H28" s="9">
        <f t="shared" si="0"/>
        <v>44000</v>
      </c>
      <c r="I28" s="58" t="s">
        <v>212</v>
      </c>
      <c r="J28" s="5" t="s">
        <v>202</v>
      </c>
    </row>
    <row r="29" spans="1:17" s="10" customFormat="1" ht="39.75" customHeight="1" x14ac:dyDescent="0.35">
      <c r="A29" s="9">
        <v>27</v>
      </c>
      <c r="B29" s="23" t="s">
        <v>246</v>
      </c>
      <c r="C29" s="27" t="s">
        <v>48</v>
      </c>
      <c r="D29" s="26" t="s">
        <v>99</v>
      </c>
      <c r="E29" s="14">
        <v>10</v>
      </c>
      <c r="F29" s="5" t="s">
        <v>2</v>
      </c>
      <c r="G29" s="9">
        <v>3000</v>
      </c>
      <c r="H29" s="9">
        <f t="shared" si="0"/>
        <v>30000</v>
      </c>
      <c r="I29" s="58" t="s">
        <v>212</v>
      </c>
      <c r="J29" s="5" t="s">
        <v>202</v>
      </c>
    </row>
    <row r="30" spans="1:17" s="10" customFormat="1" ht="60.75" customHeight="1" x14ac:dyDescent="0.35">
      <c r="A30" s="9">
        <v>28</v>
      </c>
      <c r="B30" s="23" t="s">
        <v>247</v>
      </c>
      <c r="C30" s="17" t="s">
        <v>49</v>
      </c>
      <c r="D30" s="18" t="s">
        <v>50</v>
      </c>
      <c r="E30" s="18">
        <v>500</v>
      </c>
      <c r="F30" s="23" t="s">
        <v>2</v>
      </c>
      <c r="G30" s="9">
        <v>120</v>
      </c>
      <c r="H30" s="9">
        <f t="shared" si="0"/>
        <v>60000</v>
      </c>
      <c r="I30" s="58" t="s">
        <v>212</v>
      </c>
      <c r="J30" s="5" t="s">
        <v>202</v>
      </c>
    </row>
    <row r="31" spans="1:17" s="10" customFormat="1" ht="75" customHeight="1" x14ac:dyDescent="0.35">
      <c r="A31" s="9">
        <v>29</v>
      </c>
      <c r="B31" s="23" t="s">
        <v>248</v>
      </c>
      <c r="C31" s="4" t="s">
        <v>51</v>
      </c>
      <c r="D31" s="5" t="s">
        <v>52</v>
      </c>
      <c r="E31" s="6">
        <v>300</v>
      </c>
      <c r="F31" s="5" t="s">
        <v>2</v>
      </c>
      <c r="G31" s="9">
        <v>1500</v>
      </c>
      <c r="H31" s="9">
        <f t="shared" si="0"/>
        <v>450000</v>
      </c>
      <c r="I31" s="58" t="s">
        <v>212</v>
      </c>
      <c r="J31" s="5" t="s">
        <v>202</v>
      </c>
    </row>
    <row r="32" spans="1:17" s="10" customFormat="1" ht="39.75" customHeight="1" x14ac:dyDescent="0.35">
      <c r="A32" s="9">
        <v>30</v>
      </c>
      <c r="B32" s="23" t="s">
        <v>249</v>
      </c>
      <c r="C32" s="4" t="s">
        <v>62</v>
      </c>
      <c r="D32" s="25" t="s">
        <v>101</v>
      </c>
      <c r="E32" s="6">
        <v>500</v>
      </c>
      <c r="F32" s="6" t="s">
        <v>2</v>
      </c>
      <c r="G32" s="9">
        <v>50</v>
      </c>
      <c r="H32" s="9">
        <f t="shared" si="0"/>
        <v>25000</v>
      </c>
      <c r="I32" s="58" t="s">
        <v>212</v>
      </c>
      <c r="J32" s="5" t="s">
        <v>202</v>
      </c>
    </row>
    <row r="33" spans="1:10" s="10" customFormat="1" ht="39.75" customHeight="1" x14ac:dyDescent="0.35">
      <c r="A33" s="9">
        <v>31</v>
      </c>
      <c r="B33" s="23" t="s">
        <v>250</v>
      </c>
      <c r="C33" s="27" t="s">
        <v>53</v>
      </c>
      <c r="D33" s="18" t="s">
        <v>100</v>
      </c>
      <c r="E33" s="14">
        <v>20</v>
      </c>
      <c r="F33" s="5" t="s">
        <v>2</v>
      </c>
      <c r="G33" s="9">
        <v>1000</v>
      </c>
      <c r="H33" s="9">
        <f t="shared" si="0"/>
        <v>20000</v>
      </c>
      <c r="I33" s="58" t="s">
        <v>212</v>
      </c>
      <c r="J33" s="5" t="s">
        <v>202</v>
      </c>
    </row>
    <row r="34" spans="1:10" s="10" customFormat="1" ht="39.75" customHeight="1" x14ac:dyDescent="0.35">
      <c r="A34" s="9">
        <v>32</v>
      </c>
      <c r="B34" s="23" t="s">
        <v>251</v>
      </c>
      <c r="C34" s="4" t="s">
        <v>54</v>
      </c>
      <c r="D34" s="25" t="s">
        <v>55</v>
      </c>
      <c r="E34" s="6">
        <v>2</v>
      </c>
      <c r="F34" s="5" t="s">
        <v>2</v>
      </c>
      <c r="G34" s="9">
        <v>10000</v>
      </c>
      <c r="H34" s="9">
        <f t="shared" si="0"/>
        <v>20000</v>
      </c>
      <c r="I34" s="58" t="s">
        <v>212</v>
      </c>
      <c r="J34" s="5" t="s">
        <v>202</v>
      </c>
    </row>
    <row r="35" spans="1:10" s="10" customFormat="1" ht="39.75" customHeight="1" x14ac:dyDescent="0.35">
      <c r="A35" s="9">
        <v>33</v>
      </c>
      <c r="B35" s="23" t="s">
        <v>252</v>
      </c>
      <c r="C35" s="4" t="s">
        <v>80</v>
      </c>
      <c r="D35" s="25" t="s">
        <v>81</v>
      </c>
      <c r="E35" s="6">
        <v>2</v>
      </c>
      <c r="F35" s="5" t="s">
        <v>2</v>
      </c>
      <c r="G35" s="9">
        <v>15000</v>
      </c>
      <c r="H35" s="9">
        <f t="shared" si="0"/>
        <v>30000</v>
      </c>
      <c r="I35" s="58" t="s">
        <v>212</v>
      </c>
      <c r="J35" s="5" t="s">
        <v>202</v>
      </c>
    </row>
    <row r="36" spans="1:10" s="10" customFormat="1" ht="73.8" customHeight="1" x14ac:dyDescent="0.35">
      <c r="A36" s="9">
        <v>34</v>
      </c>
      <c r="B36" s="23" t="s">
        <v>253</v>
      </c>
      <c r="C36" s="4" t="s">
        <v>65</v>
      </c>
      <c r="D36" s="25" t="s">
        <v>72</v>
      </c>
      <c r="E36" s="26">
        <v>4</v>
      </c>
      <c r="F36" s="5" t="s">
        <v>2</v>
      </c>
      <c r="G36" s="9">
        <v>45000</v>
      </c>
      <c r="H36" s="9">
        <f t="shared" si="0"/>
        <v>180000</v>
      </c>
      <c r="I36" s="58" t="s">
        <v>212</v>
      </c>
      <c r="J36" s="5" t="s">
        <v>202</v>
      </c>
    </row>
    <row r="37" spans="1:10" s="10" customFormat="1" ht="198.75" customHeight="1" x14ac:dyDescent="0.35">
      <c r="A37" s="9">
        <v>35</v>
      </c>
      <c r="B37" s="23" t="s">
        <v>254</v>
      </c>
      <c r="C37" s="4" t="s">
        <v>66</v>
      </c>
      <c r="D37" s="25" t="s">
        <v>73</v>
      </c>
      <c r="E37" s="6">
        <v>20</v>
      </c>
      <c r="F37" s="5" t="s">
        <v>2</v>
      </c>
      <c r="G37" s="9">
        <v>6000</v>
      </c>
      <c r="H37" s="9">
        <f t="shared" si="0"/>
        <v>120000</v>
      </c>
      <c r="I37" s="58" t="s">
        <v>212</v>
      </c>
      <c r="J37" s="5" t="s">
        <v>202</v>
      </c>
    </row>
    <row r="38" spans="1:10" s="10" customFormat="1" ht="40.200000000000003" customHeight="1" x14ac:dyDescent="0.35">
      <c r="A38" s="9">
        <v>36</v>
      </c>
      <c r="B38" s="23" t="s">
        <v>255</v>
      </c>
      <c r="C38" s="4" t="s">
        <v>70</v>
      </c>
      <c r="D38" s="25" t="s">
        <v>75</v>
      </c>
      <c r="E38" s="6">
        <v>30</v>
      </c>
      <c r="F38" s="5" t="s">
        <v>2</v>
      </c>
      <c r="G38" s="9">
        <v>3000</v>
      </c>
      <c r="H38" s="9">
        <f t="shared" si="0"/>
        <v>90000</v>
      </c>
      <c r="I38" s="58" t="s">
        <v>212</v>
      </c>
      <c r="J38" s="5" t="s">
        <v>202</v>
      </c>
    </row>
    <row r="39" spans="1:10" s="10" customFormat="1" ht="36.6" customHeight="1" x14ac:dyDescent="0.35">
      <c r="A39" s="9">
        <v>37</v>
      </c>
      <c r="B39" s="23" t="s">
        <v>256</v>
      </c>
      <c r="C39" s="4" t="s">
        <v>71</v>
      </c>
      <c r="D39" s="25" t="s">
        <v>74</v>
      </c>
      <c r="E39" s="6">
        <v>30</v>
      </c>
      <c r="F39" s="5" t="s">
        <v>2</v>
      </c>
      <c r="G39" s="9">
        <v>4500</v>
      </c>
      <c r="H39" s="9">
        <f t="shared" si="0"/>
        <v>135000</v>
      </c>
      <c r="I39" s="58" t="s">
        <v>212</v>
      </c>
      <c r="J39" s="5" t="s">
        <v>202</v>
      </c>
    </row>
    <row r="40" spans="1:10" s="10" customFormat="1" ht="79.8" customHeight="1" x14ac:dyDescent="0.35">
      <c r="A40" s="9">
        <v>38</v>
      </c>
      <c r="B40" s="23" t="s">
        <v>257</v>
      </c>
      <c r="C40" s="4" t="s">
        <v>67</v>
      </c>
      <c r="D40" s="25" t="s">
        <v>88</v>
      </c>
      <c r="E40" s="6">
        <v>60</v>
      </c>
      <c r="F40" s="5" t="s">
        <v>84</v>
      </c>
      <c r="G40" s="9">
        <v>2000</v>
      </c>
      <c r="H40" s="9">
        <f t="shared" si="0"/>
        <v>120000</v>
      </c>
      <c r="I40" s="58" t="s">
        <v>212</v>
      </c>
      <c r="J40" s="5" t="s">
        <v>202</v>
      </c>
    </row>
    <row r="41" spans="1:10" s="10" customFormat="1" ht="54.6" customHeight="1" x14ac:dyDescent="0.35">
      <c r="A41" s="9">
        <v>39</v>
      </c>
      <c r="B41" s="23" t="s">
        <v>258</v>
      </c>
      <c r="C41" s="4" t="s">
        <v>68</v>
      </c>
      <c r="D41" s="25" t="s">
        <v>89</v>
      </c>
      <c r="E41" s="6">
        <v>60</v>
      </c>
      <c r="F41" s="5" t="s">
        <v>2</v>
      </c>
      <c r="G41" s="9">
        <v>1500</v>
      </c>
      <c r="H41" s="9">
        <f t="shared" si="0"/>
        <v>90000</v>
      </c>
      <c r="I41" s="58" t="s">
        <v>212</v>
      </c>
      <c r="J41" s="5" t="s">
        <v>202</v>
      </c>
    </row>
    <row r="42" spans="1:10" s="10" customFormat="1" ht="71.400000000000006" customHeight="1" x14ac:dyDescent="0.35">
      <c r="A42" s="9">
        <v>40</v>
      </c>
      <c r="B42" s="23" t="s">
        <v>259</v>
      </c>
      <c r="C42" s="4" t="s">
        <v>69</v>
      </c>
      <c r="D42" s="25" t="s">
        <v>86</v>
      </c>
      <c r="E42" s="6">
        <v>15</v>
      </c>
      <c r="F42" s="5" t="s">
        <v>84</v>
      </c>
      <c r="G42" s="9">
        <v>15000</v>
      </c>
      <c r="H42" s="9">
        <f t="shared" si="0"/>
        <v>225000</v>
      </c>
      <c r="I42" s="58" t="s">
        <v>212</v>
      </c>
      <c r="J42" s="5" t="s">
        <v>202</v>
      </c>
    </row>
    <row r="43" spans="1:10" s="10" customFormat="1" ht="126" customHeight="1" x14ac:dyDescent="0.35">
      <c r="A43" s="9">
        <v>41</v>
      </c>
      <c r="B43" s="23" t="s">
        <v>260</v>
      </c>
      <c r="C43" s="4" t="s">
        <v>87</v>
      </c>
      <c r="D43" s="25" t="s">
        <v>85</v>
      </c>
      <c r="E43" s="6">
        <v>15</v>
      </c>
      <c r="F43" s="5" t="s">
        <v>2</v>
      </c>
      <c r="G43" s="9">
        <v>500</v>
      </c>
      <c r="H43" s="9">
        <f t="shared" si="0"/>
        <v>7500</v>
      </c>
      <c r="I43" s="58" t="s">
        <v>212</v>
      </c>
      <c r="J43" s="5" t="s">
        <v>202</v>
      </c>
    </row>
    <row r="44" spans="1:10" s="10" customFormat="1" ht="114" customHeight="1" x14ac:dyDescent="0.35">
      <c r="A44" s="9">
        <v>42</v>
      </c>
      <c r="B44" s="23" t="s">
        <v>261</v>
      </c>
      <c r="C44" s="4" t="s">
        <v>87</v>
      </c>
      <c r="D44" s="25" t="s">
        <v>76</v>
      </c>
      <c r="E44" s="6">
        <v>10</v>
      </c>
      <c r="F44" s="5" t="s">
        <v>2</v>
      </c>
      <c r="G44" s="9">
        <v>500</v>
      </c>
      <c r="H44" s="9">
        <f t="shared" si="0"/>
        <v>5000</v>
      </c>
      <c r="I44" s="58" t="s">
        <v>212</v>
      </c>
      <c r="J44" s="5" t="s">
        <v>202</v>
      </c>
    </row>
    <row r="45" spans="1:10" s="10" customFormat="1" ht="39.75" customHeight="1" x14ac:dyDescent="0.35">
      <c r="A45" s="9">
        <v>43</v>
      </c>
      <c r="B45" s="23" t="s">
        <v>262</v>
      </c>
      <c r="C45" s="4" t="s">
        <v>78</v>
      </c>
      <c r="D45" s="25" t="s">
        <v>79</v>
      </c>
      <c r="E45" s="6">
        <v>3</v>
      </c>
      <c r="F45" s="5" t="s">
        <v>84</v>
      </c>
      <c r="G45" s="9">
        <v>5000</v>
      </c>
      <c r="H45" s="9">
        <f t="shared" si="0"/>
        <v>15000</v>
      </c>
      <c r="I45" s="58" t="s">
        <v>212</v>
      </c>
      <c r="J45" s="5" t="s">
        <v>202</v>
      </c>
    </row>
    <row r="46" spans="1:10" s="10" customFormat="1" ht="64.5" customHeight="1" x14ac:dyDescent="0.35">
      <c r="A46" s="9">
        <v>44</v>
      </c>
      <c r="B46" s="23" t="s">
        <v>263</v>
      </c>
      <c r="C46" s="4" t="s">
        <v>82</v>
      </c>
      <c r="D46" s="25" t="s">
        <v>83</v>
      </c>
      <c r="E46" s="6">
        <v>2</v>
      </c>
      <c r="F46" s="18" t="s">
        <v>2</v>
      </c>
      <c r="G46" s="9">
        <v>35000</v>
      </c>
      <c r="H46" s="9">
        <f t="shared" si="0"/>
        <v>70000</v>
      </c>
      <c r="I46" s="58" t="s">
        <v>212</v>
      </c>
      <c r="J46" s="5" t="s">
        <v>202</v>
      </c>
    </row>
    <row r="47" spans="1:10" s="10" customFormat="1" ht="78" customHeight="1" x14ac:dyDescent="0.35">
      <c r="A47" s="9">
        <v>45</v>
      </c>
      <c r="B47" s="23" t="s">
        <v>264</v>
      </c>
      <c r="C47" s="4" t="s">
        <v>91</v>
      </c>
      <c r="D47" s="25" t="s">
        <v>92</v>
      </c>
      <c r="E47" s="6">
        <v>150</v>
      </c>
      <c r="F47" s="5" t="s">
        <v>84</v>
      </c>
      <c r="G47" s="9">
        <v>12000</v>
      </c>
      <c r="H47" s="9">
        <f t="shared" si="0"/>
        <v>1800000</v>
      </c>
      <c r="I47" s="58" t="s">
        <v>212</v>
      </c>
      <c r="J47" s="5" t="s">
        <v>202</v>
      </c>
    </row>
    <row r="48" spans="1:10" s="10" customFormat="1" ht="54" customHeight="1" x14ac:dyDescent="0.35">
      <c r="A48" s="9">
        <v>46</v>
      </c>
      <c r="B48" s="23" t="s">
        <v>265</v>
      </c>
      <c r="C48" s="17" t="s">
        <v>93</v>
      </c>
      <c r="D48" s="25" t="s">
        <v>94</v>
      </c>
      <c r="E48" s="6">
        <v>1</v>
      </c>
      <c r="F48" s="5" t="s">
        <v>2</v>
      </c>
      <c r="G48" s="9">
        <v>145000</v>
      </c>
      <c r="H48" s="9">
        <f t="shared" si="0"/>
        <v>145000</v>
      </c>
      <c r="I48" s="58" t="s">
        <v>212</v>
      </c>
      <c r="J48" s="5" t="s">
        <v>202</v>
      </c>
    </row>
    <row r="49" spans="1:10" ht="213" customHeight="1" x14ac:dyDescent="0.35">
      <c r="A49" s="65" t="s">
        <v>213</v>
      </c>
      <c r="B49" s="65"/>
      <c r="C49" s="65"/>
      <c r="D49" s="65"/>
      <c r="E49" s="65"/>
      <c r="F49" s="65"/>
      <c r="G49" s="65"/>
      <c r="H49" s="65"/>
      <c r="I49" s="65"/>
      <c r="J49" s="65"/>
    </row>
    <row r="50" spans="1:10" ht="70.8" customHeight="1" x14ac:dyDescent="0.35">
      <c r="A50" s="66" t="s">
        <v>214</v>
      </c>
      <c r="B50" s="66"/>
      <c r="C50" s="66"/>
      <c r="D50" s="66"/>
      <c r="E50" s="66"/>
      <c r="F50" s="66"/>
      <c r="G50" s="66"/>
      <c r="H50" s="66"/>
      <c r="I50" s="66"/>
      <c r="J50" s="66"/>
    </row>
    <row r="51" spans="1:10" ht="23.4" customHeight="1" x14ac:dyDescent="0.35">
      <c r="A51" s="66" t="s">
        <v>215</v>
      </c>
      <c r="B51" s="66"/>
      <c r="C51" s="66"/>
      <c r="D51" s="66"/>
      <c r="E51" s="66"/>
      <c r="F51" s="66"/>
      <c r="G51" s="66"/>
      <c r="H51" s="66"/>
      <c r="I51" s="66"/>
      <c r="J51" s="66"/>
    </row>
    <row r="52" spans="1:10" ht="24.75" customHeight="1" x14ac:dyDescent="0.35">
      <c r="A52" s="24"/>
      <c r="B52" s="24"/>
      <c r="C52" s="19"/>
      <c r="D52" s="20"/>
      <c r="E52" s="21"/>
      <c r="I52" s="59"/>
      <c r="J52" s="60"/>
    </row>
    <row r="53" spans="1:10" x14ac:dyDescent="0.35">
      <c r="A53" s="24"/>
      <c r="B53" s="24"/>
      <c r="C53" s="22" t="s">
        <v>266</v>
      </c>
      <c r="D53" s="20"/>
      <c r="E53" s="21"/>
    </row>
    <row r="54" spans="1:10" x14ac:dyDescent="0.35">
      <c r="A54" s="24"/>
      <c r="B54" s="24"/>
      <c r="C54" s="19"/>
      <c r="D54" s="20"/>
      <c r="E54" s="21"/>
    </row>
    <row r="56" spans="1:10" ht="15.75" customHeight="1" x14ac:dyDescent="0.35"/>
  </sheetData>
  <mergeCells count="4">
    <mergeCell ref="A1:J1"/>
    <mergeCell ref="A49:J49"/>
    <mergeCell ref="A50:J50"/>
    <mergeCell ref="A51:J51"/>
  </mergeCells>
  <pageMargins left="0.7" right="0" top="0.75" bottom="0.75" header="0.3" footer="0.3"/>
  <pageSetup paperSize="9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3"/>
  <sheetViews>
    <sheetView tabSelected="1" zoomScale="70" zoomScaleNormal="70" workbookViewId="0">
      <selection activeCell="I4" sqref="I4:I48"/>
    </sheetView>
  </sheetViews>
  <sheetFormatPr defaultRowHeight="14.4" x14ac:dyDescent="0.3"/>
  <cols>
    <col min="1" max="1" width="9" bestFit="1" customWidth="1"/>
    <col min="2" max="2" width="21.88671875" customWidth="1"/>
    <col min="3" max="3" width="31.5546875" customWidth="1"/>
    <col min="4" max="4" width="44.33203125" customWidth="1"/>
    <col min="5" max="5" width="9" bestFit="1" customWidth="1"/>
    <col min="7" max="7" width="9" bestFit="1" customWidth="1"/>
    <col min="8" max="8" width="9.88671875" bestFit="1" customWidth="1"/>
    <col min="9" max="9" width="15.33203125" customWidth="1"/>
    <col min="10" max="10" width="8.88671875" customWidth="1"/>
  </cols>
  <sheetData>
    <row r="1" spans="1:10" x14ac:dyDescent="0.3">
      <c r="A1" s="67" t="s">
        <v>102</v>
      </c>
      <c r="B1" s="68"/>
      <c r="C1" s="68"/>
      <c r="D1" s="68"/>
      <c r="E1" s="68"/>
      <c r="F1" s="68"/>
      <c r="G1" s="68"/>
      <c r="H1" s="68"/>
      <c r="I1" s="68"/>
      <c r="J1" s="68"/>
    </row>
    <row r="2" spans="1:10" ht="46.8" x14ac:dyDescent="0.35">
      <c r="A2" s="32" t="s">
        <v>3</v>
      </c>
      <c r="B2" s="33" t="s">
        <v>209</v>
      </c>
      <c r="C2" s="1" t="s">
        <v>203</v>
      </c>
      <c r="D2" s="2" t="s">
        <v>204</v>
      </c>
      <c r="E2" s="3" t="s">
        <v>205</v>
      </c>
      <c r="F2" s="3" t="s">
        <v>206</v>
      </c>
      <c r="G2" s="56" t="s">
        <v>207</v>
      </c>
      <c r="H2" s="57" t="s">
        <v>208</v>
      </c>
      <c r="I2" s="54" t="s">
        <v>199</v>
      </c>
      <c r="J2" s="54" t="s">
        <v>200</v>
      </c>
    </row>
    <row r="3" spans="1:10" ht="66" x14ac:dyDescent="0.3">
      <c r="A3" s="32">
        <v>1</v>
      </c>
      <c r="B3" s="23" t="s">
        <v>220</v>
      </c>
      <c r="C3" s="34" t="s">
        <v>104</v>
      </c>
      <c r="D3" s="35" t="s">
        <v>153</v>
      </c>
      <c r="E3" s="36">
        <v>500</v>
      </c>
      <c r="F3" s="36" t="s">
        <v>149</v>
      </c>
      <c r="G3" s="32">
        <v>120</v>
      </c>
      <c r="H3" s="32">
        <f t="shared" ref="H3:H48" si="0">G3*E3</f>
        <v>60000</v>
      </c>
      <c r="I3" s="55" t="s">
        <v>201</v>
      </c>
      <c r="J3" s="5" t="s">
        <v>202</v>
      </c>
    </row>
    <row r="4" spans="1:10" ht="39.6" x14ac:dyDescent="0.3">
      <c r="A4" s="32">
        <v>2</v>
      </c>
      <c r="B4" s="23" t="s">
        <v>221</v>
      </c>
      <c r="C4" s="34" t="s">
        <v>105</v>
      </c>
      <c r="D4" s="35" t="s">
        <v>154</v>
      </c>
      <c r="E4" s="36">
        <v>400000</v>
      </c>
      <c r="F4" s="36" t="s">
        <v>149</v>
      </c>
      <c r="G4" s="32">
        <v>15</v>
      </c>
      <c r="H4" s="32">
        <f t="shared" si="0"/>
        <v>6000000</v>
      </c>
      <c r="I4" s="55" t="s">
        <v>201</v>
      </c>
      <c r="J4" s="5" t="s">
        <v>202</v>
      </c>
    </row>
    <row r="5" spans="1:10" ht="39.6" x14ac:dyDescent="0.3">
      <c r="A5" s="32">
        <v>3</v>
      </c>
      <c r="B5" s="23" t="s">
        <v>222</v>
      </c>
      <c r="C5" s="34" t="s">
        <v>106</v>
      </c>
      <c r="D5" s="35" t="s">
        <v>155</v>
      </c>
      <c r="E5" s="36">
        <v>1000</v>
      </c>
      <c r="F5" s="36" t="s">
        <v>149</v>
      </c>
      <c r="G5" s="32">
        <v>130</v>
      </c>
      <c r="H5" s="32">
        <f t="shared" si="0"/>
        <v>130000</v>
      </c>
      <c r="I5" s="55" t="s">
        <v>201</v>
      </c>
      <c r="J5" s="5" t="s">
        <v>202</v>
      </c>
    </row>
    <row r="6" spans="1:10" ht="39.6" x14ac:dyDescent="0.3">
      <c r="A6" s="32">
        <v>4</v>
      </c>
      <c r="B6" s="23" t="s">
        <v>223</v>
      </c>
      <c r="C6" s="34" t="s">
        <v>107</v>
      </c>
      <c r="D6" s="35" t="s">
        <v>156</v>
      </c>
      <c r="E6" s="36">
        <v>30000</v>
      </c>
      <c r="F6" s="36" t="s">
        <v>149</v>
      </c>
      <c r="G6" s="32">
        <v>20</v>
      </c>
      <c r="H6" s="32">
        <f t="shared" si="0"/>
        <v>600000</v>
      </c>
      <c r="I6" s="55" t="s">
        <v>201</v>
      </c>
      <c r="J6" s="5" t="s">
        <v>202</v>
      </c>
    </row>
    <row r="7" spans="1:10" ht="66" x14ac:dyDescent="0.3">
      <c r="A7" s="32">
        <v>5</v>
      </c>
      <c r="B7" s="23" t="s">
        <v>224</v>
      </c>
      <c r="C7" s="34" t="s">
        <v>108</v>
      </c>
      <c r="D7" s="35" t="s">
        <v>157</v>
      </c>
      <c r="E7" s="36">
        <v>50</v>
      </c>
      <c r="F7" s="36" t="s">
        <v>149</v>
      </c>
      <c r="G7" s="32">
        <v>1000</v>
      </c>
      <c r="H7" s="32">
        <f t="shared" si="0"/>
        <v>50000</v>
      </c>
      <c r="I7" s="55" t="s">
        <v>201</v>
      </c>
      <c r="J7" s="5" t="s">
        <v>202</v>
      </c>
    </row>
    <row r="8" spans="1:10" ht="52.8" x14ac:dyDescent="0.3">
      <c r="A8" s="32">
        <v>6</v>
      </c>
      <c r="B8" s="53" t="s">
        <v>225</v>
      </c>
      <c r="C8" s="37" t="s">
        <v>109</v>
      </c>
      <c r="D8" s="38" t="s">
        <v>158</v>
      </c>
      <c r="E8" s="39">
        <v>1000</v>
      </c>
      <c r="F8" s="36" t="s">
        <v>149</v>
      </c>
      <c r="G8" s="32">
        <v>100</v>
      </c>
      <c r="H8" s="32">
        <f t="shared" si="0"/>
        <v>100000</v>
      </c>
      <c r="I8" s="55" t="s">
        <v>201</v>
      </c>
      <c r="J8" s="5" t="s">
        <v>202</v>
      </c>
    </row>
    <row r="9" spans="1:10" ht="37.200000000000003" customHeight="1" x14ac:dyDescent="0.3">
      <c r="A9" s="32">
        <v>7</v>
      </c>
      <c r="B9" s="53" t="s">
        <v>226</v>
      </c>
      <c r="C9" s="37" t="s">
        <v>110</v>
      </c>
      <c r="D9" s="38" t="s">
        <v>159</v>
      </c>
      <c r="E9" s="40">
        <v>200</v>
      </c>
      <c r="F9" s="36" t="s">
        <v>149</v>
      </c>
      <c r="G9" s="32">
        <v>1750</v>
      </c>
      <c r="H9" s="32">
        <f t="shared" si="0"/>
        <v>350000</v>
      </c>
      <c r="I9" s="55" t="s">
        <v>201</v>
      </c>
      <c r="J9" s="5" t="s">
        <v>202</v>
      </c>
    </row>
    <row r="10" spans="1:10" ht="28.2" customHeight="1" x14ac:dyDescent="0.3">
      <c r="A10" s="32">
        <v>8</v>
      </c>
      <c r="B10" s="53" t="s">
        <v>227</v>
      </c>
      <c r="C10" s="37" t="s">
        <v>111</v>
      </c>
      <c r="D10" s="39" t="s">
        <v>160</v>
      </c>
      <c r="E10" s="39">
        <v>20000</v>
      </c>
      <c r="F10" s="36" t="s">
        <v>149</v>
      </c>
      <c r="G10" s="32">
        <v>4</v>
      </c>
      <c r="H10" s="32">
        <f t="shared" si="0"/>
        <v>80000</v>
      </c>
      <c r="I10" s="55" t="s">
        <v>201</v>
      </c>
      <c r="J10" s="5" t="s">
        <v>202</v>
      </c>
    </row>
    <row r="11" spans="1:10" ht="79.2" x14ac:dyDescent="0.3">
      <c r="A11" s="32">
        <v>9</v>
      </c>
      <c r="B11" s="23" t="s">
        <v>228</v>
      </c>
      <c r="C11" s="41" t="s">
        <v>112</v>
      </c>
      <c r="D11" s="39" t="s">
        <v>161</v>
      </c>
      <c r="E11" s="42">
        <v>210</v>
      </c>
      <c r="F11" s="36" t="s">
        <v>149</v>
      </c>
      <c r="G11" s="32">
        <v>100000</v>
      </c>
      <c r="H11" s="32">
        <f t="shared" si="0"/>
        <v>21000000</v>
      </c>
      <c r="I11" s="55" t="s">
        <v>201</v>
      </c>
      <c r="J11" s="5" t="s">
        <v>202</v>
      </c>
    </row>
    <row r="12" spans="1:10" ht="37.799999999999997" customHeight="1" x14ac:dyDescent="0.3">
      <c r="A12" s="32">
        <v>10</v>
      </c>
      <c r="B12" s="23" t="s">
        <v>229</v>
      </c>
      <c r="C12" s="41" t="s">
        <v>113</v>
      </c>
      <c r="D12" s="35" t="s">
        <v>162</v>
      </c>
      <c r="E12" s="42">
        <v>60</v>
      </c>
      <c r="F12" s="36" t="s">
        <v>149</v>
      </c>
      <c r="G12" s="32">
        <v>15000</v>
      </c>
      <c r="H12" s="32">
        <f t="shared" si="0"/>
        <v>900000</v>
      </c>
      <c r="I12" s="55" t="s">
        <v>201</v>
      </c>
      <c r="J12" s="5" t="s">
        <v>202</v>
      </c>
    </row>
    <row r="13" spans="1:10" ht="79.2" x14ac:dyDescent="0.3">
      <c r="A13" s="32">
        <v>11</v>
      </c>
      <c r="B13" s="23" t="s">
        <v>230</v>
      </c>
      <c r="C13" s="41" t="s">
        <v>114</v>
      </c>
      <c r="D13" s="35" t="s">
        <v>163</v>
      </c>
      <c r="E13" s="42">
        <v>80</v>
      </c>
      <c r="F13" s="36" t="s">
        <v>149</v>
      </c>
      <c r="G13" s="32">
        <v>12000</v>
      </c>
      <c r="H13" s="32">
        <f t="shared" si="0"/>
        <v>960000</v>
      </c>
      <c r="I13" s="55" t="s">
        <v>201</v>
      </c>
      <c r="J13" s="5" t="s">
        <v>202</v>
      </c>
    </row>
    <row r="14" spans="1:10" ht="66" x14ac:dyDescent="0.3">
      <c r="A14" s="32">
        <v>12</v>
      </c>
      <c r="B14" s="23" t="s">
        <v>231</v>
      </c>
      <c r="C14" s="43" t="s">
        <v>115</v>
      </c>
      <c r="D14" s="42" t="s">
        <v>164</v>
      </c>
      <c r="E14" s="39">
        <v>30</v>
      </c>
      <c r="F14" s="36" t="s">
        <v>149</v>
      </c>
      <c r="G14" s="32">
        <v>1000</v>
      </c>
      <c r="H14" s="32">
        <f t="shared" si="0"/>
        <v>30000</v>
      </c>
      <c r="I14" s="55" t="s">
        <v>201</v>
      </c>
      <c r="J14" s="5" t="s">
        <v>202</v>
      </c>
    </row>
    <row r="15" spans="1:10" ht="66" x14ac:dyDescent="0.3">
      <c r="A15" s="32">
        <v>13</v>
      </c>
      <c r="B15" s="23" t="s">
        <v>232</v>
      </c>
      <c r="C15" s="44" t="s">
        <v>116</v>
      </c>
      <c r="D15" s="39" t="s">
        <v>165</v>
      </c>
      <c r="E15" s="45">
        <v>30</v>
      </c>
      <c r="F15" s="36" t="s">
        <v>149</v>
      </c>
      <c r="G15" s="32">
        <v>2500</v>
      </c>
      <c r="H15" s="32">
        <f t="shared" si="0"/>
        <v>75000</v>
      </c>
      <c r="I15" s="55" t="s">
        <v>201</v>
      </c>
      <c r="J15" s="5" t="s">
        <v>202</v>
      </c>
    </row>
    <row r="16" spans="1:10" ht="49.8" customHeight="1" x14ac:dyDescent="0.3">
      <c r="A16" s="32">
        <v>14</v>
      </c>
      <c r="B16" s="23" t="s">
        <v>234</v>
      </c>
      <c r="C16" s="46" t="s">
        <v>117</v>
      </c>
      <c r="D16" s="42" t="s">
        <v>166</v>
      </c>
      <c r="E16" s="45">
        <v>10</v>
      </c>
      <c r="F16" s="36" t="s">
        <v>150</v>
      </c>
      <c r="G16" s="32">
        <v>700</v>
      </c>
      <c r="H16" s="32">
        <f t="shared" si="0"/>
        <v>7000</v>
      </c>
      <c r="I16" s="55" t="s">
        <v>201</v>
      </c>
      <c r="J16" s="5" t="s">
        <v>202</v>
      </c>
    </row>
    <row r="17" spans="1:10" ht="79.2" x14ac:dyDescent="0.3">
      <c r="A17" s="32">
        <v>15</v>
      </c>
      <c r="B17" s="23" t="s">
        <v>233</v>
      </c>
      <c r="C17" s="46" t="s">
        <v>118</v>
      </c>
      <c r="D17" s="42" t="s">
        <v>167</v>
      </c>
      <c r="E17" s="45">
        <v>5</v>
      </c>
      <c r="F17" s="36" t="s">
        <v>149</v>
      </c>
      <c r="G17" s="32">
        <v>240000</v>
      </c>
      <c r="H17" s="32">
        <f t="shared" si="0"/>
        <v>1200000</v>
      </c>
      <c r="I17" s="55" t="s">
        <v>201</v>
      </c>
      <c r="J17" s="5" t="s">
        <v>202</v>
      </c>
    </row>
    <row r="18" spans="1:10" ht="52.8" x14ac:dyDescent="0.3">
      <c r="A18" s="32">
        <v>16</v>
      </c>
      <c r="B18" s="23" t="s">
        <v>235</v>
      </c>
      <c r="C18" s="46" t="s">
        <v>119</v>
      </c>
      <c r="D18" s="42" t="s">
        <v>168</v>
      </c>
      <c r="E18" s="40">
        <v>10</v>
      </c>
      <c r="F18" s="47" t="s">
        <v>151</v>
      </c>
      <c r="G18" s="32">
        <v>17000</v>
      </c>
      <c r="H18" s="32">
        <f t="shared" si="0"/>
        <v>170000</v>
      </c>
      <c r="I18" s="55" t="s">
        <v>201</v>
      </c>
      <c r="J18" s="5" t="s">
        <v>202</v>
      </c>
    </row>
    <row r="19" spans="1:10" ht="39.6" x14ac:dyDescent="0.3">
      <c r="A19" s="32">
        <v>17</v>
      </c>
      <c r="B19" s="23" t="s">
        <v>236</v>
      </c>
      <c r="C19" s="48" t="s">
        <v>120</v>
      </c>
      <c r="D19" s="49" t="s">
        <v>169</v>
      </c>
      <c r="E19" s="49">
        <v>1920</v>
      </c>
      <c r="F19" s="47" t="s">
        <v>149</v>
      </c>
      <c r="G19" s="32">
        <v>20</v>
      </c>
      <c r="H19" s="32">
        <f t="shared" si="0"/>
        <v>38400</v>
      </c>
      <c r="I19" s="55" t="s">
        <v>201</v>
      </c>
      <c r="J19" s="5" t="s">
        <v>202</v>
      </c>
    </row>
    <row r="20" spans="1:10" ht="52.8" x14ac:dyDescent="0.3">
      <c r="A20" s="32">
        <v>18</v>
      </c>
      <c r="B20" s="23" t="s">
        <v>237</v>
      </c>
      <c r="C20" s="34" t="s">
        <v>121</v>
      </c>
      <c r="D20" s="35" t="s">
        <v>170</v>
      </c>
      <c r="E20" s="40">
        <v>50</v>
      </c>
      <c r="F20" s="47" t="s">
        <v>149</v>
      </c>
      <c r="G20" s="32">
        <v>200</v>
      </c>
      <c r="H20" s="32">
        <f t="shared" si="0"/>
        <v>10000</v>
      </c>
      <c r="I20" s="55" t="s">
        <v>201</v>
      </c>
      <c r="J20" s="5" t="s">
        <v>202</v>
      </c>
    </row>
    <row r="21" spans="1:10" ht="39.6" x14ac:dyDescent="0.3">
      <c r="A21" s="32">
        <v>19</v>
      </c>
      <c r="B21" s="23" t="s">
        <v>238</v>
      </c>
      <c r="C21" s="48" t="s">
        <v>122</v>
      </c>
      <c r="D21" s="49" t="s">
        <v>171</v>
      </c>
      <c r="E21" s="40">
        <v>500</v>
      </c>
      <c r="F21" s="47" t="s">
        <v>149</v>
      </c>
      <c r="G21" s="32">
        <v>100</v>
      </c>
      <c r="H21" s="32">
        <f t="shared" si="0"/>
        <v>50000</v>
      </c>
      <c r="I21" s="55" t="s">
        <v>201</v>
      </c>
      <c r="J21" s="5" t="s">
        <v>202</v>
      </c>
    </row>
    <row r="22" spans="1:10" ht="39.6" x14ac:dyDescent="0.3">
      <c r="A22" s="32">
        <v>20</v>
      </c>
      <c r="B22" s="23" t="s">
        <v>239</v>
      </c>
      <c r="C22" s="34" t="s">
        <v>123</v>
      </c>
      <c r="D22" s="35" t="s">
        <v>172</v>
      </c>
      <c r="E22" s="40">
        <v>1</v>
      </c>
      <c r="F22" s="47" t="s">
        <v>149</v>
      </c>
      <c r="G22" s="32">
        <v>65000</v>
      </c>
      <c r="H22" s="32">
        <f t="shared" si="0"/>
        <v>65000</v>
      </c>
      <c r="I22" s="55" t="s">
        <v>201</v>
      </c>
      <c r="J22" s="5" t="s">
        <v>202</v>
      </c>
    </row>
    <row r="23" spans="1:10" ht="39.6" x14ac:dyDescent="0.3">
      <c r="A23" s="32">
        <v>21</v>
      </c>
      <c r="B23" s="23" t="s">
        <v>240</v>
      </c>
      <c r="C23" s="34" t="s">
        <v>124</v>
      </c>
      <c r="D23" s="35" t="s">
        <v>173</v>
      </c>
      <c r="E23" s="40">
        <v>4</v>
      </c>
      <c r="F23" s="47" t="s">
        <v>149</v>
      </c>
      <c r="G23" s="32">
        <v>3000</v>
      </c>
      <c r="H23" s="32">
        <f t="shared" si="0"/>
        <v>12000</v>
      </c>
      <c r="I23" s="55" t="s">
        <v>201</v>
      </c>
      <c r="J23" s="5" t="s">
        <v>202</v>
      </c>
    </row>
    <row r="24" spans="1:10" ht="31.2" x14ac:dyDescent="0.3">
      <c r="A24" s="32">
        <v>22</v>
      </c>
      <c r="B24" s="23" t="s">
        <v>241</v>
      </c>
      <c r="C24" s="34" t="s">
        <v>125</v>
      </c>
      <c r="D24" s="35" t="s">
        <v>174</v>
      </c>
      <c r="E24" s="40">
        <v>4</v>
      </c>
      <c r="F24" s="47" t="s">
        <v>149</v>
      </c>
      <c r="G24" s="32">
        <v>3500</v>
      </c>
      <c r="H24" s="32">
        <f t="shared" si="0"/>
        <v>14000</v>
      </c>
      <c r="I24" s="55" t="s">
        <v>201</v>
      </c>
      <c r="J24" s="5" t="s">
        <v>202</v>
      </c>
    </row>
    <row r="25" spans="1:10" ht="39.6" x14ac:dyDescent="0.3">
      <c r="A25" s="32">
        <v>23</v>
      </c>
      <c r="B25" s="23" t="s">
        <v>242</v>
      </c>
      <c r="C25" s="34" t="s">
        <v>126</v>
      </c>
      <c r="D25" s="50" t="s">
        <v>175</v>
      </c>
      <c r="E25" s="40">
        <v>1000</v>
      </c>
      <c r="F25" s="47" t="s">
        <v>149</v>
      </c>
      <c r="G25" s="32">
        <v>400</v>
      </c>
      <c r="H25" s="32">
        <f t="shared" si="0"/>
        <v>400000</v>
      </c>
      <c r="I25" s="55" t="s">
        <v>201</v>
      </c>
      <c r="J25" s="5" t="s">
        <v>202</v>
      </c>
    </row>
    <row r="26" spans="1:10" ht="31.2" x14ac:dyDescent="0.3">
      <c r="A26" s="32">
        <v>24</v>
      </c>
      <c r="B26" s="23" t="s">
        <v>243</v>
      </c>
      <c r="C26" s="51" t="s">
        <v>127</v>
      </c>
      <c r="D26" s="52" t="s">
        <v>176</v>
      </c>
      <c r="E26" s="40">
        <v>100</v>
      </c>
      <c r="F26" s="47" t="s">
        <v>149</v>
      </c>
      <c r="G26" s="32">
        <v>2000</v>
      </c>
      <c r="H26" s="32">
        <f t="shared" si="0"/>
        <v>200000</v>
      </c>
      <c r="I26" s="55" t="s">
        <v>201</v>
      </c>
      <c r="J26" s="5" t="s">
        <v>202</v>
      </c>
    </row>
    <row r="27" spans="1:10" ht="39.6" x14ac:dyDescent="0.3">
      <c r="A27" s="32">
        <v>25</v>
      </c>
      <c r="B27" s="23" t="s">
        <v>244</v>
      </c>
      <c r="C27" s="51" t="s">
        <v>128</v>
      </c>
      <c r="D27" s="52" t="s">
        <v>177</v>
      </c>
      <c r="E27" s="40">
        <v>300</v>
      </c>
      <c r="F27" s="47" t="s">
        <v>149</v>
      </c>
      <c r="G27" s="32">
        <v>1000</v>
      </c>
      <c r="H27" s="32">
        <f t="shared" si="0"/>
        <v>300000</v>
      </c>
      <c r="I27" s="55" t="s">
        <v>201</v>
      </c>
      <c r="J27" s="5" t="s">
        <v>202</v>
      </c>
    </row>
    <row r="28" spans="1:10" ht="31.2" x14ac:dyDescent="0.3">
      <c r="A28" s="32">
        <v>26</v>
      </c>
      <c r="B28" s="23" t="s">
        <v>245</v>
      </c>
      <c r="C28" s="51" t="s">
        <v>129</v>
      </c>
      <c r="D28" s="52" t="s">
        <v>178</v>
      </c>
      <c r="E28" s="40">
        <v>8</v>
      </c>
      <c r="F28" s="47" t="s">
        <v>149</v>
      </c>
      <c r="G28" s="32">
        <v>5500</v>
      </c>
      <c r="H28" s="32">
        <f t="shared" si="0"/>
        <v>44000</v>
      </c>
      <c r="I28" s="55" t="s">
        <v>201</v>
      </c>
      <c r="J28" s="5" t="s">
        <v>202</v>
      </c>
    </row>
    <row r="29" spans="1:10" ht="31.2" x14ac:dyDescent="0.3">
      <c r="A29" s="32">
        <v>27</v>
      </c>
      <c r="B29" s="23" t="s">
        <v>246</v>
      </c>
      <c r="C29" s="51" t="s">
        <v>130</v>
      </c>
      <c r="D29" s="52" t="s">
        <v>179</v>
      </c>
      <c r="E29" s="40">
        <v>10</v>
      </c>
      <c r="F29" s="47" t="s">
        <v>149</v>
      </c>
      <c r="G29" s="32">
        <v>3000</v>
      </c>
      <c r="H29" s="32">
        <f t="shared" si="0"/>
        <v>30000</v>
      </c>
      <c r="I29" s="55" t="s">
        <v>201</v>
      </c>
      <c r="J29" s="5" t="s">
        <v>202</v>
      </c>
    </row>
    <row r="30" spans="1:10" ht="52.8" x14ac:dyDescent="0.3">
      <c r="A30" s="32">
        <v>28</v>
      </c>
      <c r="B30" s="23" t="s">
        <v>247</v>
      </c>
      <c r="C30" s="48" t="s">
        <v>131</v>
      </c>
      <c r="D30" s="49" t="s">
        <v>180</v>
      </c>
      <c r="E30" s="49">
        <v>500</v>
      </c>
      <c r="F30" s="47" t="s">
        <v>149</v>
      </c>
      <c r="G30" s="32">
        <v>120</v>
      </c>
      <c r="H30" s="32">
        <f t="shared" si="0"/>
        <v>60000</v>
      </c>
      <c r="I30" s="55" t="s">
        <v>201</v>
      </c>
      <c r="J30" s="5" t="s">
        <v>202</v>
      </c>
    </row>
    <row r="31" spans="1:10" ht="52.8" x14ac:dyDescent="0.3">
      <c r="A31" s="32">
        <v>29</v>
      </c>
      <c r="B31" s="23" t="s">
        <v>248</v>
      </c>
      <c r="C31" s="34" t="s">
        <v>132</v>
      </c>
      <c r="D31" s="35" t="s">
        <v>181</v>
      </c>
      <c r="E31" s="36">
        <v>300</v>
      </c>
      <c r="F31" s="47" t="s">
        <v>149</v>
      </c>
      <c r="G31" s="32">
        <v>1500</v>
      </c>
      <c r="H31" s="32">
        <f t="shared" si="0"/>
        <v>450000</v>
      </c>
      <c r="I31" s="55" t="s">
        <v>201</v>
      </c>
      <c r="J31" s="5" t="s">
        <v>202</v>
      </c>
    </row>
    <row r="32" spans="1:10" ht="31.2" x14ac:dyDescent="0.3">
      <c r="A32" s="32">
        <v>30</v>
      </c>
      <c r="B32" s="23" t="s">
        <v>249</v>
      </c>
      <c r="C32" s="34" t="s">
        <v>133</v>
      </c>
      <c r="D32" s="50" t="s">
        <v>182</v>
      </c>
      <c r="E32" s="36">
        <v>500</v>
      </c>
      <c r="F32" s="47" t="s">
        <v>149</v>
      </c>
      <c r="G32" s="32">
        <v>50</v>
      </c>
      <c r="H32" s="32">
        <f t="shared" si="0"/>
        <v>25000</v>
      </c>
      <c r="I32" s="55" t="s">
        <v>201</v>
      </c>
      <c r="J32" s="5" t="s">
        <v>202</v>
      </c>
    </row>
    <row r="33" spans="1:10" ht="39.6" x14ac:dyDescent="0.3">
      <c r="A33" s="32">
        <v>31</v>
      </c>
      <c r="B33" s="23" t="s">
        <v>250</v>
      </c>
      <c r="C33" s="51" t="s">
        <v>134</v>
      </c>
      <c r="D33" s="49" t="s">
        <v>183</v>
      </c>
      <c r="E33" s="40">
        <v>20</v>
      </c>
      <c r="F33" s="47" t="s">
        <v>149</v>
      </c>
      <c r="G33" s="32">
        <v>1000</v>
      </c>
      <c r="H33" s="32">
        <f t="shared" si="0"/>
        <v>20000</v>
      </c>
      <c r="I33" s="55" t="s">
        <v>201</v>
      </c>
      <c r="J33" s="5" t="s">
        <v>202</v>
      </c>
    </row>
    <row r="34" spans="1:10" ht="31.2" x14ac:dyDescent="0.3">
      <c r="A34" s="32">
        <v>32</v>
      </c>
      <c r="B34" s="23" t="s">
        <v>251</v>
      </c>
      <c r="C34" s="34" t="s">
        <v>135</v>
      </c>
      <c r="D34" s="50" t="s">
        <v>184</v>
      </c>
      <c r="E34" s="36">
        <v>2</v>
      </c>
      <c r="F34" s="47" t="s">
        <v>149</v>
      </c>
      <c r="G34" s="32">
        <v>10000</v>
      </c>
      <c r="H34" s="32">
        <f t="shared" si="0"/>
        <v>20000</v>
      </c>
      <c r="I34" s="55" t="s">
        <v>201</v>
      </c>
      <c r="J34" s="5" t="s">
        <v>202</v>
      </c>
    </row>
    <row r="35" spans="1:10" ht="31.2" x14ac:dyDescent="0.3">
      <c r="A35" s="32">
        <v>33</v>
      </c>
      <c r="B35" s="23" t="s">
        <v>252</v>
      </c>
      <c r="C35" s="34" t="s">
        <v>136</v>
      </c>
      <c r="D35" s="50" t="s">
        <v>185</v>
      </c>
      <c r="E35" s="36">
        <v>2</v>
      </c>
      <c r="F35" s="47" t="s">
        <v>149</v>
      </c>
      <c r="G35" s="32">
        <v>15000</v>
      </c>
      <c r="H35" s="32">
        <f t="shared" si="0"/>
        <v>30000</v>
      </c>
      <c r="I35" s="55" t="s">
        <v>201</v>
      </c>
      <c r="J35" s="5" t="s">
        <v>202</v>
      </c>
    </row>
    <row r="36" spans="1:10" ht="66" x14ac:dyDescent="0.3">
      <c r="A36" s="32">
        <v>34</v>
      </c>
      <c r="B36" s="23" t="s">
        <v>253</v>
      </c>
      <c r="C36" s="34" t="s">
        <v>137</v>
      </c>
      <c r="D36" s="50" t="s">
        <v>186</v>
      </c>
      <c r="E36" s="36">
        <v>4</v>
      </c>
      <c r="F36" s="47" t="s">
        <v>149</v>
      </c>
      <c r="G36" s="32">
        <v>45000</v>
      </c>
      <c r="H36" s="32">
        <f t="shared" si="0"/>
        <v>180000</v>
      </c>
      <c r="I36" s="55" t="s">
        <v>201</v>
      </c>
      <c r="J36" s="5" t="s">
        <v>202</v>
      </c>
    </row>
    <row r="37" spans="1:10" ht="79.2" x14ac:dyDescent="0.3">
      <c r="A37" s="32">
        <v>35</v>
      </c>
      <c r="B37" s="23" t="s">
        <v>254</v>
      </c>
      <c r="C37" s="34" t="s">
        <v>138</v>
      </c>
      <c r="D37" s="50" t="s">
        <v>187</v>
      </c>
      <c r="E37" s="36">
        <v>20</v>
      </c>
      <c r="F37" s="47" t="s">
        <v>149</v>
      </c>
      <c r="G37" s="32">
        <v>6000</v>
      </c>
      <c r="H37" s="32">
        <f t="shared" si="0"/>
        <v>120000</v>
      </c>
      <c r="I37" s="55" t="s">
        <v>201</v>
      </c>
      <c r="J37" s="5" t="s">
        <v>202</v>
      </c>
    </row>
    <row r="38" spans="1:10" ht="31.2" x14ac:dyDescent="0.3">
      <c r="A38" s="32">
        <v>36</v>
      </c>
      <c r="B38" s="23" t="s">
        <v>255</v>
      </c>
      <c r="C38" s="34" t="s">
        <v>139</v>
      </c>
      <c r="D38" s="50" t="s">
        <v>188</v>
      </c>
      <c r="E38" s="36">
        <v>30</v>
      </c>
      <c r="F38" s="47" t="s">
        <v>149</v>
      </c>
      <c r="G38" s="32">
        <v>3000</v>
      </c>
      <c r="H38" s="32">
        <f t="shared" si="0"/>
        <v>90000</v>
      </c>
      <c r="I38" s="55" t="s">
        <v>201</v>
      </c>
      <c r="J38" s="5" t="s">
        <v>202</v>
      </c>
    </row>
    <row r="39" spans="1:10" ht="31.2" x14ac:dyDescent="0.3">
      <c r="A39" s="32">
        <v>37</v>
      </c>
      <c r="B39" s="23" t="s">
        <v>256</v>
      </c>
      <c r="C39" s="34" t="s">
        <v>140</v>
      </c>
      <c r="D39" s="50" t="s">
        <v>189</v>
      </c>
      <c r="E39" s="36">
        <v>30</v>
      </c>
      <c r="F39" s="47" t="s">
        <v>149</v>
      </c>
      <c r="G39" s="32">
        <v>4500</v>
      </c>
      <c r="H39" s="32">
        <f t="shared" si="0"/>
        <v>135000</v>
      </c>
      <c r="I39" s="55" t="s">
        <v>201</v>
      </c>
      <c r="J39" s="5" t="s">
        <v>202</v>
      </c>
    </row>
    <row r="40" spans="1:10" ht="79.2" x14ac:dyDescent="0.3">
      <c r="A40" s="32">
        <v>38</v>
      </c>
      <c r="B40" s="23" t="s">
        <v>257</v>
      </c>
      <c r="C40" s="34" t="s">
        <v>141</v>
      </c>
      <c r="D40" s="50" t="s">
        <v>190</v>
      </c>
      <c r="E40" s="36">
        <v>60</v>
      </c>
      <c r="F40" s="35" t="s">
        <v>152</v>
      </c>
      <c r="G40" s="32">
        <v>2000</v>
      </c>
      <c r="H40" s="32">
        <f t="shared" si="0"/>
        <v>120000</v>
      </c>
      <c r="I40" s="55" t="s">
        <v>201</v>
      </c>
      <c r="J40" s="5" t="s">
        <v>202</v>
      </c>
    </row>
    <row r="41" spans="1:10" ht="52.8" x14ac:dyDescent="0.3">
      <c r="A41" s="32">
        <v>39</v>
      </c>
      <c r="B41" s="23" t="s">
        <v>258</v>
      </c>
      <c r="C41" s="34" t="s">
        <v>142</v>
      </c>
      <c r="D41" s="50" t="s">
        <v>191</v>
      </c>
      <c r="E41" s="36">
        <v>60</v>
      </c>
      <c r="F41" s="35" t="s">
        <v>149</v>
      </c>
      <c r="G41" s="32">
        <v>1500</v>
      </c>
      <c r="H41" s="32">
        <f t="shared" si="0"/>
        <v>90000</v>
      </c>
      <c r="I41" s="55" t="s">
        <v>201</v>
      </c>
      <c r="J41" s="5" t="s">
        <v>202</v>
      </c>
    </row>
    <row r="42" spans="1:10" ht="79.2" x14ac:dyDescent="0.3">
      <c r="A42" s="32">
        <v>40</v>
      </c>
      <c r="B42" s="23" t="s">
        <v>259</v>
      </c>
      <c r="C42" s="34" t="s">
        <v>143</v>
      </c>
      <c r="D42" s="50" t="s">
        <v>192</v>
      </c>
      <c r="E42" s="36">
        <v>15</v>
      </c>
      <c r="F42" s="35" t="s">
        <v>152</v>
      </c>
      <c r="G42" s="32">
        <v>15000</v>
      </c>
      <c r="H42" s="32">
        <f t="shared" si="0"/>
        <v>225000</v>
      </c>
      <c r="I42" s="55" t="s">
        <v>201</v>
      </c>
      <c r="J42" s="5" t="s">
        <v>202</v>
      </c>
    </row>
    <row r="43" spans="1:10" ht="105.6" x14ac:dyDescent="0.3">
      <c r="A43" s="32">
        <v>41</v>
      </c>
      <c r="B43" s="23" t="s">
        <v>260</v>
      </c>
      <c r="C43" s="34" t="s">
        <v>144</v>
      </c>
      <c r="D43" s="50" t="s">
        <v>193</v>
      </c>
      <c r="E43" s="36">
        <v>15</v>
      </c>
      <c r="F43" s="35" t="s">
        <v>149</v>
      </c>
      <c r="G43" s="32">
        <v>500</v>
      </c>
      <c r="H43" s="32">
        <f t="shared" si="0"/>
        <v>7500</v>
      </c>
      <c r="I43" s="55" t="s">
        <v>201</v>
      </c>
      <c r="J43" s="5" t="s">
        <v>202</v>
      </c>
    </row>
    <row r="44" spans="1:10" ht="105.6" x14ac:dyDescent="0.3">
      <c r="A44" s="32">
        <v>42</v>
      </c>
      <c r="B44" s="23" t="s">
        <v>261</v>
      </c>
      <c r="C44" s="34" t="s">
        <v>144</v>
      </c>
      <c r="D44" s="50" t="s">
        <v>194</v>
      </c>
      <c r="E44" s="36">
        <v>10</v>
      </c>
      <c r="F44" s="35" t="s">
        <v>149</v>
      </c>
      <c r="G44" s="32">
        <v>500</v>
      </c>
      <c r="H44" s="32">
        <f t="shared" si="0"/>
        <v>5000</v>
      </c>
      <c r="I44" s="55" t="s">
        <v>201</v>
      </c>
      <c r="J44" s="5" t="s">
        <v>202</v>
      </c>
    </row>
    <row r="45" spans="1:10" ht="31.2" x14ac:dyDescent="0.3">
      <c r="A45" s="32">
        <v>43</v>
      </c>
      <c r="B45" s="23" t="s">
        <v>262</v>
      </c>
      <c r="C45" s="34" t="s">
        <v>145</v>
      </c>
      <c r="D45" s="50" t="s">
        <v>195</v>
      </c>
      <c r="E45" s="36">
        <v>3</v>
      </c>
      <c r="F45" s="35" t="s">
        <v>152</v>
      </c>
      <c r="G45" s="32">
        <v>5000</v>
      </c>
      <c r="H45" s="32">
        <f t="shared" si="0"/>
        <v>15000</v>
      </c>
      <c r="I45" s="55" t="s">
        <v>201</v>
      </c>
      <c r="J45" s="5" t="s">
        <v>202</v>
      </c>
    </row>
    <row r="46" spans="1:10" ht="39.6" x14ac:dyDescent="0.3">
      <c r="A46" s="32">
        <v>44</v>
      </c>
      <c r="B46" s="23" t="s">
        <v>263</v>
      </c>
      <c r="C46" s="34" t="s">
        <v>146</v>
      </c>
      <c r="D46" s="50" t="s">
        <v>196</v>
      </c>
      <c r="E46" s="36">
        <v>2</v>
      </c>
      <c r="F46" s="49" t="s">
        <v>149</v>
      </c>
      <c r="G46" s="32">
        <v>35000</v>
      </c>
      <c r="H46" s="32">
        <f t="shared" si="0"/>
        <v>70000</v>
      </c>
      <c r="I46" s="55" t="s">
        <v>201</v>
      </c>
      <c r="J46" s="5" t="s">
        <v>202</v>
      </c>
    </row>
    <row r="47" spans="1:10" ht="79.2" x14ac:dyDescent="0.3">
      <c r="A47" s="32">
        <v>45</v>
      </c>
      <c r="B47" s="23" t="s">
        <v>264</v>
      </c>
      <c r="C47" s="34" t="s">
        <v>147</v>
      </c>
      <c r="D47" s="50" t="s">
        <v>197</v>
      </c>
      <c r="E47" s="36">
        <v>150</v>
      </c>
      <c r="F47" s="35" t="s">
        <v>152</v>
      </c>
      <c r="G47" s="32">
        <v>12000</v>
      </c>
      <c r="H47" s="32">
        <f t="shared" si="0"/>
        <v>1800000</v>
      </c>
      <c r="I47" s="55" t="s">
        <v>201</v>
      </c>
      <c r="J47" s="5" t="s">
        <v>202</v>
      </c>
    </row>
    <row r="48" spans="1:10" ht="31.2" x14ac:dyDescent="0.3">
      <c r="A48" s="32">
        <v>46</v>
      </c>
      <c r="B48" s="23" t="s">
        <v>265</v>
      </c>
      <c r="C48" s="48" t="s">
        <v>148</v>
      </c>
      <c r="D48" s="50" t="s">
        <v>198</v>
      </c>
      <c r="E48" s="36">
        <v>1</v>
      </c>
      <c r="F48" s="35" t="s">
        <v>149</v>
      </c>
      <c r="G48" s="32">
        <v>145000</v>
      </c>
      <c r="H48" s="32">
        <f t="shared" si="0"/>
        <v>145000</v>
      </c>
      <c r="I48" s="55" t="s">
        <v>201</v>
      </c>
      <c r="J48" s="5" t="s">
        <v>202</v>
      </c>
    </row>
    <row r="49" spans="1:10" ht="216" customHeight="1" x14ac:dyDescent="0.3">
      <c r="A49" s="69" t="s">
        <v>216</v>
      </c>
      <c r="B49" s="70"/>
      <c r="C49" s="70"/>
      <c r="D49" s="70"/>
      <c r="E49" s="70"/>
      <c r="F49" s="70"/>
      <c r="G49" s="70"/>
      <c r="H49" s="70"/>
      <c r="I49" s="70"/>
      <c r="J49" s="71"/>
    </row>
    <row r="50" spans="1:10" ht="75" customHeight="1" x14ac:dyDescent="0.3">
      <c r="A50" s="72" t="s">
        <v>217</v>
      </c>
      <c r="B50" s="73"/>
      <c r="C50" s="73"/>
      <c r="D50" s="73"/>
      <c r="E50" s="73"/>
      <c r="F50" s="73"/>
      <c r="G50" s="73"/>
      <c r="H50" s="73"/>
      <c r="I50" s="73"/>
      <c r="J50" s="74"/>
    </row>
    <row r="51" spans="1:10" ht="17.399999999999999" customHeight="1" x14ac:dyDescent="0.3">
      <c r="A51" s="72" t="s">
        <v>218</v>
      </c>
      <c r="B51" s="73"/>
      <c r="C51" s="73"/>
      <c r="D51" s="73"/>
      <c r="E51" s="73"/>
      <c r="F51" s="73"/>
      <c r="G51" s="73"/>
      <c r="H51" s="73"/>
      <c r="I51" s="73"/>
      <c r="J51" s="74"/>
    </row>
    <row r="53" spans="1:10" x14ac:dyDescent="0.3">
      <c r="B53" s="61" t="s">
        <v>219</v>
      </c>
    </row>
  </sheetData>
  <mergeCells count="4">
    <mergeCell ref="A1:J1"/>
    <mergeCell ref="A49:J49"/>
    <mergeCell ref="A50:J50"/>
    <mergeCell ref="A51:J5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 12</dc:creator>
  <cp:lastModifiedBy>Diana Madoyan</cp:lastModifiedBy>
  <cp:lastPrinted>2024-08-13T07:36:28Z</cp:lastPrinted>
  <dcterms:created xsi:type="dcterms:W3CDTF">2019-11-19T05:54:01Z</dcterms:created>
  <dcterms:modified xsi:type="dcterms:W3CDTF">2024-08-20T06:45:56Z</dcterms:modified>
</cp:coreProperties>
</file>