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mc:AlternateContent xmlns:mc="http://schemas.openxmlformats.org/markup-compatibility/2006">
    <mc:Choice Requires="x15">
      <x15ac:absPath xmlns:x15ac="http://schemas.microsoft.com/office/spreadsheetml/2010/11/ac" url="C:\Users\User\Desktop\Yeolyan\2025\Դեղորայք 2025\"/>
    </mc:Choice>
  </mc:AlternateContent>
  <xr:revisionPtr revIDLastSave="0" documentId="13_ncr:1_{49C2BAA3-7084-445F-A85A-1E758C6EDEEF}" xr6:coauthVersionLast="47" xr6:coauthVersionMax="47" xr10:uidLastSave="{00000000-0000-0000-0000-000000000000}"/>
  <bookViews>
    <workbookView xWindow="-108" yWindow="-108" windowWidth="23256" windowHeight="12456" activeTab="1" xr2:uid="{00000000-000D-0000-FFFF-FFFF00000000}"/>
  </bookViews>
  <sheets>
    <sheet name="Лист1" sheetId="1" r:id="rId1"/>
    <sheet name="Лист2" sheetId="2" r:id="rId2"/>
    <sheet name="Лист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3" i="2" l="1"/>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17" i="2"/>
  <c r="H16" i="2"/>
  <c r="H15" i="2"/>
  <c r="H14" i="2"/>
  <c r="H13" i="2"/>
  <c r="H12" i="2"/>
  <c r="H11" i="2"/>
  <c r="H10" i="2"/>
  <c r="H9" i="2"/>
  <c r="H8" i="2"/>
  <c r="H7" i="2"/>
  <c r="H6" i="2"/>
  <c r="H5" i="2"/>
  <c r="H4" i="2"/>
  <c r="H3" i="2"/>
  <c r="H62" i="1"/>
  <c r="H63" i="1"/>
  <c r="H59" i="1"/>
  <c r="H60" i="1"/>
  <c r="H61" i="1"/>
  <c r="H6" i="1"/>
  <c r="H4" i="1"/>
  <c r="H5"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3" i="1"/>
</calcChain>
</file>

<file path=xl/sharedStrings.xml><?xml version="1.0" encoding="utf-8"?>
<sst xmlns="http://schemas.openxmlformats.org/spreadsheetml/2006/main" count="398" uniqueCount="263">
  <si>
    <t>Չափման միավոր</t>
  </si>
  <si>
    <t>Քանակ</t>
  </si>
  <si>
    <t>Ադեմետիոնին 400մգ</t>
  </si>
  <si>
    <t>հատ</t>
  </si>
  <si>
    <t>Ազիթրոմիցին (ազիթրոմիցինի դիհիդրատ) 500մգ</t>
  </si>
  <si>
    <t>Ալոպուրինոլ 300մգ</t>
  </si>
  <si>
    <t>Ամիկացինի սուլֆատ 500մգ</t>
  </si>
  <si>
    <t>Գրանիսետրոն 1մգ/մլ, 3մլ</t>
  </si>
  <si>
    <t>Դրոտավերինի հիդրոքլորիդ 40մգ, 2 մլ</t>
  </si>
  <si>
    <t>Դեքսկետոպրոֆեն(տրոմետամոլային աղի տեսքով) 50մգ/2մլ</t>
  </si>
  <si>
    <t>N</t>
  </si>
  <si>
    <t>Ամիոդարոնի հիդրոքլորիդ 50մգ/մլ 3մլ</t>
  </si>
  <si>
    <t>Ամլոդիպին (ամլոդիպինի մալեատ) 5 մգ</t>
  </si>
  <si>
    <t>Ամօքսիցիլին / քլավուլանաթթու 500մգ/125մգ</t>
  </si>
  <si>
    <t>Ացետիլսալիցիլաթթու, մագնեզիումի հիդրօքսիդ 75մգ+15.2մգ</t>
  </si>
  <si>
    <t>Արգինին (արգինինի հիդրոքլորիդ) 210,7մգ/մլ; 20մլ</t>
  </si>
  <si>
    <t>Բիսոպրոլոլ (բիսոպրոլոլի ֆումարատ) 5մգ</t>
  </si>
  <si>
    <t>Դեքսամեթազոն ակնակաթիլներ 1մգ/մլ, 5մլ</t>
  </si>
  <si>
    <t>Դեքստրոզ (գլյուկոզ) 400մգ/մլ 5մլ</t>
  </si>
  <si>
    <t>Դիոսմեկտիտ (սմեկտիտի դիօկտաէդրիկ) 3000մգ</t>
  </si>
  <si>
    <t>Դրոտավերին (դրոտավերինի հիդրոքլորիդ) 40մգ</t>
  </si>
  <si>
    <t>Ամբրօքսոլ (ամբրօքսոլի հիդրոքլորիդ) 30մգ</t>
  </si>
  <si>
    <t>Ալբենդազոլ 400մգ</t>
  </si>
  <si>
    <t>Ամինոֆիլին 24մգ/մլ, 5մլ</t>
  </si>
  <si>
    <t>Ացիկլովիր 250մգ սրվակ</t>
  </si>
  <si>
    <t xml:space="preserve">Բուպիվակային 20մգ/4.0 մլ </t>
  </si>
  <si>
    <t>Գլիցերոլ մոմիկներ 2.11գ</t>
  </si>
  <si>
    <t>Դեքսամեթազոն 4մգ/մլ, 1մլ</t>
  </si>
  <si>
    <t>Դիֆենհիդրամին 10մգ/մլ, 1մլ</t>
  </si>
  <si>
    <t>Ալբումին մարդու 20%, 100մլ</t>
  </si>
  <si>
    <t>Անվանում</t>
  </si>
  <si>
    <t>Տեխնիկական բնութագիր</t>
  </si>
  <si>
    <t>Ացիկլովիր 200մգ</t>
  </si>
  <si>
    <t>Բիսակոդիլ 10մգ մոմիկներ</t>
  </si>
  <si>
    <t>Ալֆա-բրոմիզովալերիանաթթվի էթիլ էսթեր, ֆենոբարբիտալ, անանուխի յուղ 30մլ</t>
  </si>
  <si>
    <t>Դիկլոֆենակ (դիկլոֆենակ նատրիում) 100մգ</t>
  </si>
  <si>
    <t>Ամիտրիպտիլին (ամիտրիպտիլինի հիդրոքլորիդ) 25մգ</t>
  </si>
  <si>
    <t>Գաբապենտին 300մգ</t>
  </si>
  <si>
    <t>Արծաթի սուլֆադիազին 10մգ/գ; 40գ</t>
  </si>
  <si>
    <t>Ամօքսիցիլին (ամօքսիցիլինի տրիհիդրատ), քլավուլանաթթու (կալիումի քլավուլանատ) 100մլ</t>
  </si>
  <si>
    <t>Միավորի գնման գին</t>
  </si>
  <si>
    <t>Դեքսկետոպրոֆեն (դեքսկետոպրոֆենի տրոմետամոլ) սաշետ 25մգ</t>
  </si>
  <si>
    <t>Գլյուկոզ 5%-500մլ</t>
  </si>
  <si>
    <t>Գլյուկոզ 5%-250մլ</t>
  </si>
  <si>
    <t>Նատրիումի քլորիդ 0,9%, 100մլ</t>
  </si>
  <si>
    <t>Նատրիումի քլորիդ 0.9%, 200մլ</t>
  </si>
  <si>
    <t>Նատրիումի քլորիդ 0,9%, 500մլ</t>
  </si>
  <si>
    <t>Նատրիումի քլորիդ 0,9%, 500մլ, ոչ PVC</t>
  </si>
  <si>
    <t>Նատրիումի քլորիդ  0.9% 1000մլ</t>
  </si>
  <si>
    <t>Նատրիումի քլորիդ 0.9% 3000մլ</t>
  </si>
  <si>
    <t>Նատրիումի քլորիդ 10% լուծույթ 50մլ</t>
  </si>
  <si>
    <t>Կալիումի քլորիդ 4%, 200մլ</t>
  </si>
  <si>
    <t>Ինսուլին մարդու (ռեկոմբինանտ ԴՆԹ) 100ՄՄ/մլ 3մլ</t>
  </si>
  <si>
    <t>Նիտրոգլիցերին 5մգ/1,5մլ</t>
  </si>
  <si>
    <t>Գումար</t>
  </si>
  <si>
    <t>Ատրակուրիում բեզիլատ 10մգ/մլ 2,5մլ</t>
  </si>
  <si>
    <t>Ատրոպինի սուլֆատ 1մգ/մլ 1մլ</t>
  </si>
  <si>
    <t>Ինսուլին մարդու (ռեկոմբինանտ ԴՆԹ) 100 ՄՄ/մլ, 10մլ</t>
  </si>
  <si>
    <t>Ինսուլին մարդու (ռեկոմբինանտ ԴՆԹ) 100 ՄՄ/մլ, 10մլ, դեղակախույթ</t>
  </si>
  <si>
    <t>Ալբումին մարդու 5%, 100մլ</t>
  </si>
  <si>
    <t xml:space="preserve">Ամինոկապրոաթթու 50մգ/մլ 100մլ </t>
  </si>
  <si>
    <t>Դեքսամեթազոն 0.5մգ</t>
  </si>
  <si>
    <t>Մորֆինի հիդրոքլորիդ 10մգ/մլ; 1մլ</t>
  </si>
  <si>
    <t>Ֆենտանիլ 0,05մգ/մլ; 2մլ</t>
  </si>
  <si>
    <t>Տրամադոլ (տրամադոլի հիդրոքլորիդ) 100մգ/2մլ</t>
  </si>
  <si>
    <t>Տրամադոլ (տրամադոլի հիդրոքլորիդ) 50մգ</t>
  </si>
  <si>
    <t>Տրամադոլ (տրամադոլի հիդրոքլորիդ), դեքսկետոպրոֆեն 75մգ+25մգ</t>
  </si>
  <si>
    <t>Ադեմետիոնին 400մգ, դեղափոշի լիոֆիլացված ներարկման լուծույթի, ապակե սրվակներ և լուծիչ ամպուլում 5մլ</t>
  </si>
  <si>
    <t>Ազիթրոմիցին (ազիթրոմիցինի դիհիդրատ), դեղահատ կամ դեղապատիճ, 500մգ</t>
  </si>
  <si>
    <t xml:space="preserve"> Ալբենդազոլ 400մգ, դեղահատեր </t>
  </si>
  <si>
    <t>Ալբումին մարդու, լուծույթ կաթիլաներարկման 200մգ/մլ; 100մլ ապակե շշիկ</t>
  </si>
  <si>
    <t>Ալբումին մարդու, լուծույթ ն/ե կաթիլաներարկման 50մգ/մլ; 100մլ ապակե շշիկ</t>
  </si>
  <si>
    <t>Ալոպուրինոլ, դեղահատեր 300մգ</t>
  </si>
  <si>
    <t>Ալֆա-բրոմիզովալերիանաթթվի էթիլ էսթեր, ֆենոբարբիտալ, անանուխի յուղ, կաթիլներ ներքին ընդունման 20մգ/մլ+18,26մգ/մլ+1,42մգ/մլ; 30մլ ապակե շշիկ</t>
  </si>
  <si>
    <t>Ամբրօքսոլ (ամբրօքսոլի հիդրոքլորիդ) 30մգ, դեղահատեր</t>
  </si>
  <si>
    <t>Ամիկացինի սուլֆատ, լուծույթ ներարկման/կաթիլաներարկման 500մգ</t>
  </si>
  <si>
    <t>Ամինոկապրոաթթու, լուծույթ կաթիլաներարկման համար 50մգ/մլ 100մլ, պլաստիկե փաթեթ</t>
  </si>
  <si>
    <t xml:space="preserve">Ամինոֆիլին, լուծույթ ն/ե ներարկման համար 24մգ/մլ, ամպուլներ 5մլ </t>
  </si>
  <si>
    <t>Ամիտրիպտիլին (ամիտրիպտիլինի հիդրոքլորիդ), դեղահատեր թաղանթապատ 25մգ</t>
  </si>
  <si>
    <t xml:space="preserve">Ամիոդարոնի հիդրոքլորիդ, լուծույթ ն/ե ներարկման կամ խտանյութ կաթիլաներարկման լուծույթի 50մգ/մլ, 3մլ ամպուլներ </t>
  </si>
  <si>
    <t>Ամլոդիպին (ամլոդիպինի մալեատ) 5մգ, դեղահատեր</t>
  </si>
  <si>
    <t>Ամօքսիցիլին / քլավուլանաթթու 500մգ/125մգ, դեղահատեր թաղանթապատ</t>
  </si>
  <si>
    <t>Ամօքսիցիլին (ամօքսիցիլինի տրիհիդրատ), քլավուլանաթթու (կալիումի քլավուլանատ), դեղափոշի ներքին ընդունման դեղակախույթի 125մգ/5մլ+31,25մգ/5մլ; ապակե շշիկ 100մլ և չափիչ գդալ</t>
  </si>
  <si>
    <t>Ացետիլսալիցիլաթթու, մագնեզիումի հիդրօքսիդ, դեղահատեր թաղանթապատ 75մգ+15.2մգ</t>
  </si>
  <si>
    <t xml:space="preserve">Ատրակուրիում բեզիլատ, լուծույթ ներարկման/կաթիլաներարկման 10մգ/մլ; ամպուլներ 2,5մլ </t>
  </si>
  <si>
    <t>Ատրոպինի սուլֆատ, լուծույթ ն/ե ներարկման համար 1մգ/մլ 1մլ, ամպուլներ</t>
  </si>
  <si>
    <t>Արգինին (արգինինի հիդրոքլորիդ), խտանյութ կաթիլաներարկման լուծույթի 210,7մգ/մլ; 20մլ ապակե սրվակ</t>
  </si>
  <si>
    <t>Արծաթի սուլֆադիազին, նրբաքսուք արտաքին կիրառման 10մգ/գ; 40գ ալյումինե պարկուճ</t>
  </si>
  <si>
    <t xml:space="preserve">Ացիկլովիր, դեղահատեր 200մգ </t>
  </si>
  <si>
    <t>Ացիկլովիր, դեղափոշի կաթիլաներարկման լուծույթի 250մգ ապակե սրվակ</t>
  </si>
  <si>
    <t>Բիսակոդիլ, մոմիկներ ուղիղաղիքային 10մգ</t>
  </si>
  <si>
    <t>Բիսոպրոլոլ (բիսոպրոլոլի ֆումարատ), դեղահատեր թաղանթապատ 5մգ</t>
  </si>
  <si>
    <t>Բուպիվակային, լուծույթ ներարկման համար 5մգ/մլ 4.0 մլ ամպուլա</t>
  </si>
  <si>
    <t>Գաբապենտին, դեղապատիճներ կոշտ 300մգ</t>
  </si>
  <si>
    <t>Նիտրոգլիցերին, խտանյութ կաթիլաներարկման լուծույթի 5մգ/1,5մլ; ամպուլներ 1,5մլ</t>
  </si>
  <si>
    <t>Գլիցերոլ մոմիկներ, մոմիկներ ուղիղաղիքային 2.11գ</t>
  </si>
  <si>
    <t>Գրանիսետրոն, խտանյութ կաթիլաներարկման և ներարկման լուծույթի, 1մգ/մլ, ամպուլներ 3մլ</t>
  </si>
  <si>
    <t>Դեքսկետոպրոֆեն(տրոմետամոլային աղի տեսքով), լուծույթ ներարկման/կաթիլաներարկման համար 50մգ/2մլ</t>
  </si>
  <si>
    <t>Դեքսկետոպրոֆեն (դեքսկետոպրոֆենի տրոմետամոլ), գրանուլներ ներքին ընդունման լուծույթի 25մգ; փաթեթիկներ</t>
  </si>
  <si>
    <t xml:space="preserve">Դեքսամեթազոն, դեղահատեր 0.5մգ </t>
  </si>
  <si>
    <t>Դեքսամեթազոն, լուծույթ ներարկման համար 4մգ/մլ; 1մլ</t>
  </si>
  <si>
    <t>Դեքսամեթազոն ակնակաթիլներ, 1մգ/մլ, 5մլ</t>
  </si>
  <si>
    <t>Դեքստրոզ (գլյուկոզ), լուծույթ ներարկման 400մգ/մլ; ամպուլներ 5մլ</t>
  </si>
  <si>
    <t>Դիկլոֆենակ (դիկլոֆենակ նատրիում), դեղահատեր 100մգ</t>
  </si>
  <si>
    <t xml:space="preserve">Դիոսմեկտիտ (սմեկտիտի դիօկտաէդրիկ), դեղափոշի ներքին ընդունման դեղակախույթի 3000մգ;  փաթեթիկներ </t>
  </si>
  <si>
    <t>Դիֆենհիդրամին, լուծույթ ներարկման համար 10մգ/մլ; ամպուլներ 1մլ</t>
  </si>
  <si>
    <t xml:space="preserve">Դրոտավերինի հիդրոքլորիդ, լուծույթ ներարկման համար 40մգ/2մլ; ամպուլներ </t>
  </si>
  <si>
    <t>Դրոտավերինի հիդրոքլորիդ, դեղահատեր 40մգ</t>
  </si>
  <si>
    <t>Կալիումի քլորիդ, լուծույթ կաթիլաներարկման 40մգ/մլ; 200մլ պլաստիկե փաթեթ</t>
  </si>
  <si>
    <t>Նատրիումի քլորիդ, լուծույթ կաթիլաներարկման համար 9մգ/մլ, 100մլ պլաստիկե փաթեթ</t>
  </si>
  <si>
    <t>Նատրիումի քլորիդ, լուծույթ կաթիլաներարկման 9մգ/մլ 200մլ պլաստիկե փաթեթ</t>
  </si>
  <si>
    <t>Նատրիումի քլորիդ, լուծույթ կաթիլաներարկման համար 9մգ/մլ, 500մլ, 2 պորտ, պլաստիկե փաթեթ</t>
  </si>
  <si>
    <t>Նատրիումի քլորիդ, լուծույթ կաթիլաներարկման համար 9մգ/մլ, 500մլ, 2 պորտ, փաթեթ` ոչ PVC</t>
  </si>
  <si>
    <t>Նատրիումի քլորիդ, լուծույթ կաթիլաներարկման 9մգ/մլ 1000մլ, 2 պորտ, պլաստիկե փաթեթ</t>
  </si>
  <si>
    <t>Նատրիումի քլորիդ, լուծույթ կաթիլաներարկման 9մգ/մլ 3000մլ, 2 պորտ, պլաստիկե փաթեթ</t>
  </si>
  <si>
    <t>Նատրիումի քլորիդ, լուծույթ կաթիլաներարկման 100մգ/մլ; 50մլ պլաստիկե փաթեթ</t>
  </si>
  <si>
    <t>Նատրիումի քլորիդ, կալիումի քլորիդ, կալցիումի քլորիդ</t>
  </si>
  <si>
    <t>Նատրիումի քլորիդ, կալիումի քլորիդ, կալցիումի քլորիդ, լուծույթ կաթիլաներարկման համար
8,6մգ/մլ+0,3մգ/մլ+0,33մգ/մլ 500մլ պլաստիկե փաթեթ</t>
  </si>
  <si>
    <t xml:space="preserve">Ինսուլին մարդու (ռեկոմբինանտ ԴՆԹ), արագ ազդեցության ինսուլին, լուծույթ ներարկման
100 ՄՄ/մլ, 3մլ </t>
  </si>
  <si>
    <t>Ինսուլին մարդու (ռեկոմբինանտ ԴՆԹ), լուծույթ ներարկման 100ՄՄ/մլ; ապակե սրվակ 10մլ</t>
  </si>
  <si>
    <t>Ինսուլին մարդու (ռեկոմբինանտ ԴՆԹ), դեղակախույթ ներարկման 100ՄՄ/մլ; ապակե սրվակ 10մլ</t>
  </si>
  <si>
    <t>Մորֆինի հիդրոքլորիդ, լուծույթ ներարկման 10մգ/մլ; ամպուլներ 1մլ, պլաստիկե տակդիրում</t>
  </si>
  <si>
    <t>Ֆենտանիլ, լուծույթ ներարկման 0,05մգ/մլ 2մլ, ամպուլներ</t>
  </si>
  <si>
    <t>Տրամադոլ (տրամադոլի հիդրոքլորիդ), լուծույթ ներարկման կամ կաթիլաներարկման 100մգ/2մլ, ամպուլներ</t>
  </si>
  <si>
    <t>Տրամադոլ (տրամադոլի հիդրոքլորիդ), դեղապատիճներ կամ դեղահատեր 50մգ</t>
  </si>
  <si>
    <t>Տրամադոլ (տրամադոլի հիդրոքլորիդ), դեքսկետոպրոֆեն, դեղահատեր թաղանթապատ 75մգ+25մգ</t>
  </si>
  <si>
    <t>Գլիցերոլ մոմիկներ 1.24գ</t>
  </si>
  <si>
    <t>Գլիցերոլ մոմիկներ, մոմիկներ ուղիղաղիքային 1.24գ</t>
  </si>
  <si>
    <t>Գլյուկոզ, լուծույթ կաթիլաներարկման համար 50մգ/մլ, 500մլ փաթեթ</t>
  </si>
  <si>
    <t>Գլյուկոզ, լուծույթ կաթիլաներարկման համար 50մգ/մլ, 250մլ փաթեթ</t>
  </si>
  <si>
    <t>CPV</t>
  </si>
  <si>
    <t xml:space="preserve">	33671130</t>
  </si>
  <si>
    <t>33691176/609</t>
  </si>
  <si>
    <t>ЛЕКАРСТВА</t>
  </si>
  <si>
    <t>ԴԵՂՈՐԱՅՔ</t>
  </si>
  <si>
    <t>Адеметионин 400 мг</t>
  </si>
  <si>
    <t>Азитромицин (азитромицина дигидрат) 500 мг</t>
  </si>
  <si>
    <t>Альбендазол 400 мг</t>
  </si>
  <si>
    <t>Альбумин человеческий 5%, 100 мл</t>
  </si>
  <si>
    <t>Альбумин человеческий 20%, 100мл</t>
  </si>
  <si>
    <t>Аллопуринол 300 мг</t>
  </si>
  <si>
    <t>Этиловый эфир альфа-бромовалериановой кислоты, фенобарбитал, масло мяты перечной 30мл</t>
  </si>
  <si>
    <t>Амброксол (амброксола гидрохлорид) 30 мг</t>
  </si>
  <si>
    <t>Амикацина сульфат 500 мг</t>
  </si>
  <si>
    <t>Аминокапроновая кислота 50мг/мл 100мл</t>
  </si>
  <si>
    <t>Аминофиллин 24мг/мл, 5мл</t>
  </si>
  <si>
    <t>Амитриптилин (амитриптилина гидрохлорид) 25 мг</t>
  </si>
  <si>
    <t>Амиодарона гидрохлорид 50мг/мл 3мл</t>
  </si>
  <si>
    <t>Амлодипин (амлодипина малеат) 5 мг</t>
  </si>
  <si>
    <t>Амоксициллин/клавулановая кислота 500мг/125мг</t>
  </si>
  <si>
    <t>Амоксициллин (тригидрат амоксициллина), клавулановая кислота (клавуланат калия) 100мл</t>
  </si>
  <si>
    <t>Ацетилсалициловая кислота, магния гидроксид 75мг+15,2мг</t>
  </si>
  <si>
    <t>Атракурия безилат 10мг/мл 2,5мл</t>
  </si>
  <si>
    <t>Атропина сульфат 1мг/мл 1мл</t>
  </si>
  <si>
    <t>Аргинин (аргинина гидрохлорид) 210,7мг/мл; 20 мл</t>
  </si>
  <si>
    <t>Сульфадиазин серебра 10 мг/г; 40 г</t>
  </si>
  <si>
    <t>Ацикловир 200мг</t>
  </si>
  <si>
    <t>Ацикловир 250мг флакон</t>
  </si>
  <si>
    <t>Бисакодил 10 мг суппозитории</t>
  </si>
  <si>
    <t>Бисопролол (бисопролола фумарат) 5 мг</t>
  </si>
  <si>
    <t>Бупивакаин 20 мг/4,0 мл</t>
  </si>
  <si>
    <t>Габапентин 300 мг</t>
  </si>
  <si>
    <t>Нитроглицерин 5 мг/1,5 мл</t>
  </si>
  <si>
    <t>Глицериновые свечи 2,11г</t>
  </si>
  <si>
    <t>Глицериновые свечи 1,24г</t>
  </si>
  <si>
    <t>Гранисетрон 1мг/мл, 3мл</t>
  </si>
  <si>
    <t>Декскетопрофен (в виде соли трометамола) 50мг/2мл</t>
  </si>
  <si>
    <t>Декскетопрофен (декскетопрофен трометамол) пакетик 25 мг</t>
  </si>
  <si>
    <t>Дексаметазон 0,5 мг</t>
  </si>
  <si>
    <t>Дексаметазон 4 мг/мл, 1 мл</t>
  </si>
  <si>
    <t>Дексаметазон капли глазные 1мг/мл, 5мл</t>
  </si>
  <si>
    <t>Глюкоза 5%-500мл</t>
  </si>
  <si>
    <t>Глюкоза 5%-250 мл</t>
  </si>
  <si>
    <t>Декстроза (глюкоза) 400мг/мл 5мл</t>
  </si>
  <si>
    <t>Диклофенак (диклофенак натрия) 100 мг</t>
  </si>
  <si>
    <t>Диосмектит (смектит диоктаэдрический) 3000мг</t>
  </si>
  <si>
    <t>Димедрол 10мг/мл, 1мл</t>
  </si>
  <si>
    <t>Дротаверина гидрохлорид 40 мг, 2 мл</t>
  </si>
  <si>
    <t>Дротаверин (дротаверина гидрохлорид) 40 мг</t>
  </si>
  <si>
    <t>Калий хлористый 4%, 200 мл</t>
  </si>
  <si>
    <t>Натрия хлорид 0,9%, 100 мл</t>
  </si>
  <si>
    <t>Натрия хлорид 0,9%, 200 мл</t>
  </si>
  <si>
    <t>Натрия хлорид 0,9%, 500 мл</t>
  </si>
  <si>
    <t>Натрия хлорид 0,9%, 500мл, без ПВХ</t>
  </si>
  <si>
    <t>Натрия хлорид 0,9% 1000 мл</t>
  </si>
  <si>
    <t>Натрия хлорид 0,9% 3000 мл</t>
  </si>
  <si>
    <t>Натрия хлорид 10% раствор 50 мл</t>
  </si>
  <si>
    <t>Хлорид натрия, хлорид калия, хлорид кальция</t>
  </si>
  <si>
    <t>Инсулин человеческий (рекомбинантная ДНК) 100ММ/мл 3мл</t>
  </si>
  <si>
    <t>Инсулин человеческий (рекомбинантная ДНК) 100 ММ/мл, 10мл</t>
  </si>
  <si>
    <t>Инсулин человеческий (рекомбинантная ДНК) 100 ММ/мл, 10мл, аптека</t>
  </si>
  <si>
    <t>Морфина гидрохлорид 10мг/мл; 1 мл</t>
  </si>
  <si>
    <t>Фентанил 0,05мг/мл; 2 мл</t>
  </si>
  <si>
    <t>Трамадол (трамадола гидрохлорид) 100мг/2мл</t>
  </si>
  <si>
    <t>Трамадол (трамадола гидрохлорид) 50 мг</t>
  </si>
  <si>
    <t>Трамадол (трамадола гидрохлорид), декскетопрофен 75мг+25мг</t>
  </si>
  <si>
    <t>шт.</t>
  </si>
  <si>
    <t>Адеметионин 400мг, порошок для приготовления лиофилизированного раствора для инъекций, стеклянные флаконы и ампула с растворителем по 5мл.</t>
  </si>
  <si>
    <t>Азитромицин (азитромицина дигидрат), таблетка или капсула, 500 мг</t>
  </si>
  <si>
    <t xml:space="preserve"> Альбендазол 400 мг, таблетки</t>
  </si>
  <si>
    <t>Альбумин человеческий, раствор для внутривенного капельного введения 50мг/мл; Стеклянная бутылка 100 мл.</t>
  </si>
  <si>
    <t>Альбумин человеческий, раствор для капельного введения 200мг/мл; Стеклянная бутылка 100 мл.</t>
  </si>
  <si>
    <t>Аллопуринол, таблетки 300 мг</t>
  </si>
  <si>
    <t>Этиловый эфир альфа-бромизовалериановой кислоты, фенобарбитал, масло мяты перечной, капли для внутреннего применения 20мг/мл+18,26мг/мл+1,42мг/мл; стеклянная бутылка 30 мл.</t>
  </si>
  <si>
    <t>Амброксол (амброксола гидрохлорид) 30 мг, таблетки</t>
  </si>
  <si>
    <t>Амикацина сульфат, раствор для инъекций/капельниц 500 мг</t>
  </si>
  <si>
    <t>Аминокапроновая кислота раствор для капельного введения 50мг/мл 100мл, полиэтиленовая упаковка</t>
  </si>
  <si>
    <t>Аминофиллин, раствор для п/к инъекций 24мг/мл, ампулы по 5мл</t>
  </si>
  <si>
    <t>Амитриптилин (амитриптилина гидрохлорид), таблетки, покрытые пленочной оболочкой, 25 мг</t>
  </si>
  <si>
    <t>Амиодарона гидрохлорид, раствор для инъекций или концентрат для раствора для инъекций 50 мг/мл, ампулы по 3 мл</t>
  </si>
  <si>
    <t>Амлодипин (амлодипина малеат) 5 мг, таблетки</t>
  </si>
  <si>
    <t>Амоксициллин/клавулановая кислота 500 мг/125 мг, таблетки, покрытые пленочной оболочкой.</t>
  </si>
  <si>
    <t>Амоксициллин (амоксициллина тригидрат), клавулановая кислота (калий клавуланат) 125мг/5мл + 31,25мг/5мл порошок для внутреннего применения; стеклянная бутылка 100 мл и мерная ложка.</t>
  </si>
  <si>
    <t>Ацетилсалициловая кислота, магния гидроксид, таблетки, покрытые пленочной оболочкой 75 мг+15,2 мг</t>
  </si>
  <si>
    <t>Атракурия безилат, раствор для инъекций/капельниц 10мг/мл; ампулы 2,5 мл</t>
  </si>
  <si>
    <t>Атропина сульфат, раствор для внутривенного введения 1мг/мл 1мл, ампулы</t>
  </si>
  <si>
    <t>Аргинин (аргинина гидрохлорид), концентрат для приготовления раствора для капельного введения 210,7мг/мл; стеклянная бутылка 20 мл.</t>
  </si>
  <si>
    <t>Сульфадиазин серебра щадящий для наружного применения 10мг/г; Алюминиевая капсула 40 г.</t>
  </si>
  <si>
    <t>Ацикловир, таблетки 200мг.</t>
  </si>
  <si>
    <t>Ацикловир, стеклянный флакон, 250 мг, порошок, раствор для инъекций.</t>
  </si>
  <si>
    <t>Бисакодил, суппозитории ректальные 10 мг</t>
  </si>
  <si>
    <t>Бисопролол (бисопролола фумарат), таблетки, покрытые пленочной оболочкой, 5 мг</t>
  </si>
  <si>
    <t>Бупивакаин раствор для инъекций 5мг/мл ампулы 4,0мл</t>
  </si>
  <si>
    <t>Габапентин, твердые капсулы 300 мг.</t>
  </si>
  <si>
    <t>Нитроглицерин, концентрат для приготовления капельного раствора 5мг/1,5мл; ампулы 1,5 мл</t>
  </si>
  <si>
    <t>Глицериновые свечи, суппозитории ректальные 2,11г</t>
  </si>
  <si>
    <t>Свечи глицериновые, суппозитории ректальные 1,24г</t>
  </si>
  <si>
    <t>Гранисетрон, концентрат для приготовления раствора для капельного и инъекционного применения, 1мг/мл, ампулы по 3мл</t>
  </si>
  <si>
    <t>Декскетопрофен (в виде соли трометамола), раствор для инъекций/капельниц 50мг/2мл</t>
  </si>
  <si>
    <t>Декскетопрофен (декскетопрофен трометамол), гранулы для внутреннего применения, раствор 25 мг; пакеты</t>
  </si>
  <si>
    <t>Дексаметазон, таблетки 0,5 мг</t>
  </si>
  <si>
    <t>Дексаметазон, раствор для инъекций 4мг/мл; 1 мл</t>
  </si>
  <si>
    <t>Дексаметазон глазные капли, 1мг/мл, 5мл</t>
  </si>
  <si>
    <t>Глюкоза, раствор для капельного введения 50мг/мл, упаковка 500мл</t>
  </si>
  <si>
    <t>Глюкоза, раствор для инфузий 50мг/мл, упаковка 250мл</t>
  </si>
  <si>
    <t>Декстроза (глюкоза), раствор для инъекций 400мг/мл; ампулы 5 мл</t>
  </si>
  <si>
    <t>Диклофенак (диклофенак натрия), таблетки 100 мг</t>
  </si>
  <si>
    <t>Диосмектит (смектит диоктаэдрический), 3000 мг порошок для внутреннего применения в аптеке; пакеты</t>
  </si>
  <si>
    <t>Димедрол, раствор для инъекций 10мг/мл; ампулы 1 мл</t>
  </si>
  <si>
    <t>Дротаверина гидрохлорид, раствор для инъекций 40мг/2мл; ампулы</t>
  </si>
  <si>
    <t>Дротаверина гидрохлорид, таблетки 40 мг</t>
  </si>
  <si>
    <t>Калия хлорид, раствор для капельного введения 40мг/мл; Пластиковая упаковка 200 мл.</t>
  </si>
  <si>
    <t>Натрия хлорид, раствор для инъекций 9 мг/мл, пластиковая упаковка 100 мл</t>
  </si>
  <si>
    <t>Натрия хлорид, раствор для инъекций 9мг/мл пластиковая упаковка 200мл</t>
  </si>
  <si>
    <t>Натрия хлорид, раствор для капельного введения 9мг/мл, 500мл, 2 порта, пластиковая упаковка</t>
  </si>
  <si>
    <t>Натрия хлорид, раствор для капельного введения 9мг/мл, 500мл, 2 порта, упаковка не ПВХ</t>
  </si>
  <si>
    <t>Натрия хлорид, раствор для капельного введения 9мг/мл 1000мл, 2 порта, полиэтиленовая упаковка</t>
  </si>
  <si>
    <t>Инсулин человеческий (рекомбинантная ДНК), 100 ММ/мл в фармацевтической форме для инъекций; стеклянный флакон 10 мл</t>
  </si>
  <si>
    <t>Морфина гидрохлорид, раствор для инъекций 10мг/мл; ампулы по 1 мл, в пластиковом лотке.</t>
  </si>
  <si>
    <t>Фентанил, раствор для инъекций 0,05мг/мл 2мл, ампулы</t>
  </si>
  <si>
    <t>Трамадол (трамадола гидрохлорид), раствор для инъекций или капельниц 100мг/2мл, ампулы</t>
  </si>
  <si>
    <t>Трамадол (трамадола гидрохлорид), капсулы или таблетки по 50 мг.</t>
  </si>
  <si>
    <t>Трамадол (трамадола гидрохлорид), декскетопрофен, таблетки, покрытые пленочной оболочкой 75 мг+25 мг</t>
  </si>
  <si>
    <t>1․ 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 
2․ Ապրանքներին առաջադրված պայմաններն են
Բոլոր հղումների դեպքում հասկանալ «կամ համարժեք» արտահայտությունը, համաձայն  ՀՀ գնումների մասին օրենքի 13-րդ հոդվածի 5-րդ մասով սահմանված պահանջը:
Ապրանքը պետք է լինի չօգտագործված: Գործարանային փաթեթավորումը  պարտադրիր է :
Ապրանքի տեղափոխումը և բեռնաթափումը մինչև Պատվիրատուի դեղատուն իրականացնում է մատակարարը։</t>
  </si>
  <si>
    <t>3․  Մասնակիցները պետք է բավարարեն  ՀՀ Կառավարության  2013 թվականի մայիսի 2-ի N 502-Ն որոշման 3.1 եւ 3.2 կետի չափանիշներին, մասնվորապես`
3.1. Հայաստանի Հանրապետության առողջապահության նախարարության, Հայաստանի Հանրապետության պաշտպանության նախարարության, Հայաստանի Հանրապետության արտակարգ իրավիճակների նախարարության, Հայաստանի Հանրապետության ոստիկանության, ՀՀ ԱՆ «Պրոֆ. Ռ․ Հ․  Յոլյանի անվան արյունաբանական կենտրոն» ՓԲԸ` հակաուռուցքային դեղերի մասով, «Վ. Ա. Ֆանարջյանի անվան ուռուցքաբանության ազգային կենտրոն» ՓԲԸ` հակաուռուցքային դեղերի մասով կարիքների համար, հիմք ընդունելով «Դեղերի մասին» Հայաստանի Հանրապետության օրենքը, կարող են ձեռք բերվել պետության կարիքների համար լիազոր մարմնի հատուկ թույլտվությամբ կիրառվող չգրանցված դեղեր, որոնք գրանցված են Հայաստանի Հանրապետության կառավարության 2017 թվականի փետրվարի 23-ի «Դեղերի մասին» Հայաստանի Հանրապետության օրենքով նախատեսված միջազգային մասնագիտական կազմակերպություն սահմանելու մասին» N 172-Ա որոշմամբ սահմանված միջազգային մասնագիտական կազմակերպության անդամ երկրում կամ ունեն Հայաստանի Հանրապետության առողջապահության համաշխարհային կազմակերպության նախաորակավորում: Նշված հավաստագրերը անհրաժեշտ է ներկայացնել հայտերի ներկայացման փուլում, որպեսզի տվյալ հայտը գնահատվի դրական։</t>
  </si>
  <si>
    <t>3.2. Սույն հավելվածի 3.1-ին կետով նախատեսված դեղերի համար գնման ընթացակարգի հրավերով նախատեսվում է, որ մրցույթի արդյունքում առաջին տեղն զբաղեցրած մատակարարը որակավորման չափանիշները հիմնավորող փաստաթղթերի հետ միաժամանակ պարտավորվում է ներկայացնել Հայաստանի Հանրապետության առողջապահության նախարարության «Ակադեմիկոս Էմիլ Գաբրիելյանի անվան դեղերի և բժշկական տեխնոլոգիաների փորձագիտական կենտրոն» փակ բաժնետիրական ընկերության կողմից տրված հավաստող տեղեկանք՝ Հայաստանի Հանրապետության կառավարության որոշմամբ սահմանված միջազգային մասնագիտական կազմակերպությունների անդամ երկրում գրանցված լինելու կամ Առողջապահության համաշխարհային կազմակերպության նախաորակավորում ունենալու մասին: 
3.3․ Մասնակիցը պետք է պահպանի ՀՀ Կառավարության 2013թ․ մայիսի 2-ի N 502-Ն որոշման դրույթները։</t>
  </si>
  <si>
    <t>4. Դեղի պիտանիության ժամկետները դեղը գնորդին հանձնելու պահին պետք է լինեն հետևյալը` 
ա. 2,5 տարի և ավելի պիտանիության ժամկետ ունեցող դեղերը հանձնելու պահին պետք է ունենան առնվազն 24 ամիս մնացորդային պիտանիության ժամկետ, 
բ. մինչև 2,5 տարի պիտանիության ժամկետ ունեցող դեղերը հանձնելու պահին պետք է ունենան առնվազն 12 ամիս մնացորդային պիտանիության ժամկետ, 
գ. առանձին դեպքերում, այն է` հիվանդների անհետաձգելի պահանջի բավարարման հիմնավորված անհրաժեշտությունը կամ դեղի սպառման համար սահմանված պիտանիության կարճ ժամկետը, հանձնելու պահին դեղի մնացորդային պիտանիության ժամկետը սահմանվում է պատվիրատուի կողմից, բայց ոչ պակաս, քան 3 ամիս:</t>
  </si>
  <si>
    <t>1. Товары, указанные в настоящем приложении, должны иметь сертификат качества на момент доставки Покупателю, если это применимо к данному товару.
В случае, предусмотренном договором, Продавец также предоставляет Покупателю гарантийное письмо или сертификат соответствия от производителя товара или представителя последнего.
2. Условия, предъявляемые к продукции:
Во всех ссылках понимать словосочетание «или эквивалент», как того требует статья 13, часть 5 Закона РА «О закупках».
Товар должен быть неиспользованным. Заводская упаковка обязательна.
Транспортировку и выгрузку товара в аптеку Заказчика осуществляет поставщик.</t>
  </si>
  <si>
    <t>3. Участники должны соответствовать критериям пунктов 3.1 и 3.2 постановления Правительства РА №502-Н от 2 мая 2013 года, в частности:
3.1. "Проф. Р. ЧАС. ЗАО «Гематологический центр им. Йоляна» в части противоопухолевых препаратов «В. А. ЗАО «Национальный центр онкологии имени Фанарджяна» для нужд противоопухолевых препаратов, на основании Закона Республики Армения «О лекарственных средствах», незарегистрированные препараты могут быть приобретены для нужд государства по специальному разрешению уполномоченного орган, зарегистрированные Правительством Республики Армения 23 февраля 2017 года. «О создании международной профессиональной организации, предусмотренной Законом Республики Армения о лекарственных средствах» в стране-члене международной профессиональной организации, определенной Постановлением N 172-А или иметь предварительную квалификацию Всемирной организации здравоохранения Республики Армения. На этапе подачи заявок необходимо предъявить указанные сертификаты, чтобы данная заявка была оценена положительно.</t>
  </si>
  <si>
    <t>3.2. Согласно приглашению на процедуру закупки лекарственных препаратов, предусмотренную пунктом 3.1 настоящего приложения, предусматривается, что поставщик, занявший первое место по итогам конкурса, вместе с документами, обосновывающими квалификационные критерии, обязан представить закрытому акционерному обществу «Экспертный центр лекарственных средств и медицинских технологий имени академика Эмиля Габриеляна» Министерства здравоохранения Республики Армения заверенное свидетельство, выданное Республикой Армения о регистрации в стране-члене международной профессиональной организации, определенные решением Правительства Республики Армения или имеющие предварительную квалификацию Всемирной организации здравоохранения.
3.3: Участник должен соблюдать постановление Правительства РА на 2013 год. положения решения N 502-Н от 2 мая.</t>
  </si>
  <si>
    <t>4. Сроки годности ЛП на момент передачи ЛП покупателю должны быть следующими:
а. Лекарственные средства со сроком годности 2,5 года и более должны иметь остаточный срок годности не менее 24 месяцев на момент поставки.
б. препараты со сроком годности до 2,5 лет должны иметь остаточный срок годности не менее 12 месяцев на момент поставки,
в. В отдельных случаях, то есть обоснованной необходимости удовлетворения острой потребности пациентов или короткого срока годности лекарственного препарата, остаточный срок годности лекарственного препарата на момент поставки устанавливается заказчиком, но не менее 3 месяцев.</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</si>
  <si>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2025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 Սույն պայմանագիրը հանդիսանում է առավելագույն քանակով կնքված պայմանագիր։</t>
  </si>
  <si>
    <t>***Сроки поставки: Поставка Товара/ов осуществляется Продавцом, в случае предоставления денежных средств после заключения настоящего Соглашения, с момента вступления в силу договора между сторонами до 30 декабря. , 2025 г., каждый раз заказ на поставку товара(ов) от Покупателя в течение 3 рабочих дней с момента получения, в зависимости от количества заказанного Покупателем товара(ов) и срока поставки первого этапа. заказ 20 календарных дней. 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 Пункт 2 статьи 37 закона распространяется на перечень продукции, не заказанной покупателем в соответствии с договором и соглашением до 30 декабря данного года. Этот контракт является максимальным контрактом.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</si>
</sst>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_(* \(#,##0\);_(* &quot;-&quot;??_);_(@_)"/>
  </numFmts>
  <fonts count="8" x14ac:knownFonts="1">
    <font>
      <sz val="11"/>
      <color theme="1"/>
      <name val="Calibri"/>
      <family val="2"/>
      <scheme val="minor"/>
    </font>
    <font>
      <sz val="10"/>
      <name val="Arial"/>
      <family val="2"/>
      <charset val="204"/>
    </font>
    <font>
      <b/>
      <sz val="10"/>
      <name val="GHEA Grapalat"/>
      <family val="3"/>
    </font>
    <font>
      <sz val="10"/>
      <color theme="1"/>
      <name val="GHEA Grapalat"/>
      <family val="3"/>
    </font>
    <font>
      <sz val="10"/>
      <color rgb="FF000000"/>
      <name val="GHEA Grapalat"/>
      <family val="3"/>
    </font>
    <font>
      <sz val="10"/>
      <name val="GHEA Grapalat"/>
      <family val="3"/>
    </font>
    <font>
      <sz val="11"/>
      <color theme="1"/>
      <name val="Calibri"/>
      <family val="2"/>
      <scheme val="minor"/>
    </font>
    <font>
      <sz val="9"/>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1" fillId="0" borderId="0"/>
    <xf numFmtId="0" fontId="1" fillId="0" borderId="0"/>
    <xf numFmtId="164" fontId="6" fillId="0" borderId="0" applyFont="0" applyFill="0" applyBorder="0" applyAlignment="0" applyProtection="0"/>
    <xf numFmtId="164" fontId="6" fillId="0" borderId="0" applyFont="0" applyFill="0" applyBorder="0" applyAlignment="0" applyProtection="0"/>
  </cellStyleXfs>
  <cellXfs count="47">
    <xf numFmtId="0" fontId="0" fillId="0" borderId="0" xfId="0"/>
    <xf numFmtId="0" fontId="2" fillId="0" borderId="3" xfId="0" applyFont="1" applyBorder="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3" fillId="2" borderId="1" xfId="0" applyFont="1" applyFill="1" applyBorder="1" applyAlignment="1">
      <alignment horizontal="center" vertical="center" wrapText="1"/>
    </xf>
    <xf numFmtId="0" fontId="3" fillId="0" borderId="2" xfId="0" applyFont="1" applyBorder="1" applyAlignment="1">
      <alignment horizontal="left" vertical="center" wrapText="1"/>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0" fontId="5" fillId="0" borderId="0" xfId="0" applyFont="1"/>
    <xf numFmtId="0" fontId="2" fillId="0" borderId="1" xfId="0" applyFont="1" applyBorder="1" applyAlignment="1">
      <alignment horizontal="center" vertical="center"/>
    </xf>
    <xf numFmtId="0" fontId="5" fillId="0" borderId="0" xfId="0" applyFont="1" applyAlignment="1">
      <alignment horizontal="right"/>
    </xf>
    <xf numFmtId="0" fontId="5" fillId="0" borderId="0" xfId="0" applyFont="1" applyAlignment="1">
      <alignment horizontal="center"/>
    </xf>
    <xf numFmtId="0" fontId="5" fillId="0" borderId="0" xfId="0" applyFont="1" applyAlignment="1">
      <alignment horizontal="center" vertical="center"/>
    </xf>
    <xf numFmtId="0" fontId="2" fillId="0" borderId="0" xfId="0" applyFont="1"/>
    <xf numFmtId="0" fontId="5" fillId="0" borderId="1" xfId="0" applyFont="1" applyBorder="1" applyAlignment="1">
      <alignment horizontal="center" vertical="center"/>
    </xf>
    <xf numFmtId="0" fontId="5" fillId="0" borderId="1" xfId="0" applyFont="1" applyBorder="1" applyAlignment="1">
      <alignment vertical="center" wrapText="1"/>
    </xf>
    <xf numFmtId="0" fontId="4" fillId="0" borderId="1" xfId="0" applyFont="1" applyBorder="1" applyAlignment="1">
      <alignment horizontal="center" vertical="center" wrapText="1"/>
    </xf>
    <xf numFmtId="0" fontId="3"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165" fontId="5" fillId="0" borderId="0" xfId="4" applyNumberFormat="1" applyFont="1" applyAlignment="1">
      <alignment horizontal="center" vertical="center"/>
    </xf>
    <xf numFmtId="165" fontId="2" fillId="0" borderId="1" xfId="4" applyNumberFormat="1" applyFont="1" applyBorder="1" applyAlignment="1">
      <alignment horizontal="center" vertical="center"/>
    </xf>
    <xf numFmtId="0" fontId="3" fillId="0" borderId="1" xfId="0" applyFont="1" applyBorder="1" applyAlignment="1">
      <alignment horizontal="center" vertical="center" wrapText="1"/>
    </xf>
    <xf numFmtId="0" fontId="2" fillId="0" borderId="6" xfId="0" applyFont="1" applyBorder="1" applyAlignment="1">
      <alignment horizontal="center" vertical="center"/>
    </xf>
    <xf numFmtId="0" fontId="2" fillId="0" borderId="3" xfId="0" applyFont="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2" fillId="3" borderId="4" xfId="0" applyFont="1" applyFill="1" applyBorder="1" applyAlignment="1">
      <alignment horizontal="center" vertical="center"/>
    </xf>
    <xf numFmtId="0" fontId="2" fillId="3" borderId="5" xfId="0" applyFont="1" applyFill="1" applyBorder="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center"/>
    </xf>
    <xf numFmtId="0" fontId="2" fillId="0" borderId="1" xfId="0" applyFont="1" applyBorder="1" applyAlignment="1">
      <alignment horizontal="center" vertical="center"/>
    </xf>
    <xf numFmtId="0" fontId="5"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2" borderId="1" xfId="0" applyFont="1" applyFill="1" applyBorder="1" applyAlignment="1">
      <alignment horizontal="left" vertical="center" wrapText="1"/>
    </xf>
    <xf numFmtId="0" fontId="4" fillId="2"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2"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0" borderId="2"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1" xfId="0" applyFont="1" applyBorder="1" applyAlignment="1">
      <alignment horizontal="center" vertical="center"/>
    </xf>
  </cellXfs>
  <cellStyles count="5">
    <cellStyle name="Comma 2" xfId="3" xr:uid="{F9E1BF24-FBE7-4FB6-AC45-45BB7566FBFA}"/>
    <cellStyle name="Normal 3" xfId="2" xr:uid="{00000000-0005-0000-0000-000001000000}"/>
    <cellStyle name="Обычный" xfId="0" builtinId="0"/>
    <cellStyle name="Обычный 2 3" xfId="1" xr:uid="{00000000-0005-0000-0000-000002000000}"/>
    <cellStyle name="Финансовый" xfId="4"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69"/>
  <sheetViews>
    <sheetView topLeftCell="A62" zoomScale="90" zoomScaleNormal="90" workbookViewId="0">
      <selection activeCell="J66" sqref="J66"/>
    </sheetView>
  </sheetViews>
  <sheetFormatPr defaultColWidth="9.109375" defaultRowHeight="15" x14ac:dyDescent="0.35"/>
  <cols>
    <col min="1" max="1" width="7.88671875" style="13" customWidth="1"/>
    <col min="2" max="2" width="23.5546875" style="13" hidden="1" customWidth="1"/>
    <col min="3" max="3" width="38.88671875" style="13" customWidth="1"/>
    <col min="4" max="4" width="54.33203125" style="16" customWidth="1"/>
    <col min="5" max="5" width="9.44140625" style="15" customWidth="1"/>
    <col min="6" max="6" width="10.88671875" style="15" customWidth="1"/>
    <col min="7" max="7" width="13.44140625" style="17" customWidth="1"/>
    <col min="8" max="8" width="19" style="25" customWidth="1"/>
    <col min="9" max="16384" width="9.109375" style="13"/>
  </cols>
  <sheetData>
    <row r="1" spans="1:8" ht="29.25" customHeight="1" x14ac:dyDescent="0.35">
      <c r="A1" s="32" t="s">
        <v>134</v>
      </c>
      <c r="B1" s="33"/>
      <c r="C1" s="33"/>
      <c r="D1" s="33"/>
      <c r="E1" s="33"/>
      <c r="F1" s="33"/>
      <c r="G1" s="33"/>
      <c r="H1" s="33"/>
    </row>
    <row r="2" spans="1:8" s="18" customFormat="1" ht="30" x14ac:dyDescent="0.35">
      <c r="A2" s="14" t="s">
        <v>10</v>
      </c>
      <c r="B2" s="29" t="s">
        <v>130</v>
      </c>
      <c r="C2" s="1" t="s">
        <v>30</v>
      </c>
      <c r="D2" s="2" t="s">
        <v>31</v>
      </c>
      <c r="E2" s="2" t="s">
        <v>1</v>
      </c>
      <c r="F2" s="3" t="s">
        <v>0</v>
      </c>
      <c r="G2" s="3" t="s">
        <v>40</v>
      </c>
      <c r="H2" s="26" t="s">
        <v>54</v>
      </c>
    </row>
    <row r="3" spans="1:8" s="18" customFormat="1" ht="39" customHeight="1" x14ac:dyDescent="0.35">
      <c r="A3" s="14">
        <v>1</v>
      </c>
      <c r="B3" s="30">
        <v>33691198</v>
      </c>
      <c r="C3" s="39" t="s">
        <v>2</v>
      </c>
      <c r="D3" s="40" t="s">
        <v>67</v>
      </c>
      <c r="E3" s="6">
        <v>3500</v>
      </c>
      <c r="F3" s="7" t="s">
        <v>3</v>
      </c>
      <c r="G3" s="14">
        <v>2500</v>
      </c>
      <c r="H3" s="26">
        <f>E3*G3</f>
        <v>8750000</v>
      </c>
    </row>
    <row r="4" spans="1:8" s="18" customFormat="1" ht="33" customHeight="1" x14ac:dyDescent="0.35">
      <c r="A4" s="14">
        <v>2</v>
      </c>
      <c r="B4" s="30">
        <v>33651125</v>
      </c>
      <c r="C4" s="39" t="s">
        <v>4</v>
      </c>
      <c r="D4" s="40" t="s">
        <v>68</v>
      </c>
      <c r="E4" s="37">
        <v>500</v>
      </c>
      <c r="F4" s="7" t="s">
        <v>3</v>
      </c>
      <c r="G4" s="14">
        <v>500</v>
      </c>
      <c r="H4" s="26">
        <f>E4*G4</f>
        <v>250000</v>
      </c>
    </row>
    <row r="5" spans="1:8" s="18" customFormat="1" ht="28.5" customHeight="1" x14ac:dyDescent="0.35">
      <c r="A5" s="14">
        <v>3</v>
      </c>
      <c r="B5" s="30">
        <v>33691121</v>
      </c>
      <c r="C5" s="4" t="s">
        <v>22</v>
      </c>
      <c r="D5" s="5" t="s">
        <v>69</v>
      </c>
      <c r="E5" s="37">
        <v>60</v>
      </c>
      <c r="F5" s="7" t="s">
        <v>3</v>
      </c>
      <c r="G5" s="14">
        <v>200</v>
      </c>
      <c r="H5" s="26">
        <f>E5*G5</f>
        <v>12000</v>
      </c>
    </row>
    <row r="6" spans="1:8" s="18" customFormat="1" ht="28.5" customHeight="1" x14ac:dyDescent="0.35">
      <c r="A6" s="14">
        <v>4</v>
      </c>
      <c r="B6" s="31">
        <v>33141165</v>
      </c>
      <c r="C6" s="22" t="s">
        <v>59</v>
      </c>
      <c r="D6" s="42" t="s">
        <v>71</v>
      </c>
      <c r="E6" s="43">
        <v>20</v>
      </c>
      <c r="F6" s="7" t="s">
        <v>3</v>
      </c>
      <c r="G6" s="14">
        <v>25000</v>
      </c>
      <c r="H6" s="26">
        <f>E6*G6</f>
        <v>500000</v>
      </c>
    </row>
    <row r="7" spans="1:8" s="18" customFormat="1" ht="28.5" customHeight="1" x14ac:dyDescent="0.35">
      <c r="A7" s="14">
        <v>5</v>
      </c>
      <c r="B7" s="31">
        <v>33141165</v>
      </c>
      <c r="C7" s="10" t="s">
        <v>29</v>
      </c>
      <c r="D7" s="11" t="s">
        <v>70</v>
      </c>
      <c r="E7" s="44">
        <v>150</v>
      </c>
      <c r="F7" s="7" t="s">
        <v>3</v>
      </c>
      <c r="G7" s="14">
        <v>35000</v>
      </c>
      <c r="H7" s="26">
        <f>E7*G7</f>
        <v>5250000</v>
      </c>
    </row>
    <row r="8" spans="1:8" s="18" customFormat="1" ht="27.75" customHeight="1" x14ac:dyDescent="0.35">
      <c r="A8" s="14">
        <v>6</v>
      </c>
      <c r="B8" s="30">
        <v>33631410</v>
      </c>
      <c r="C8" s="39" t="s">
        <v>5</v>
      </c>
      <c r="D8" s="40" t="s">
        <v>72</v>
      </c>
      <c r="E8" s="37">
        <v>20000</v>
      </c>
      <c r="F8" s="7" t="s">
        <v>3</v>
      </c>
      <c r="G8" s="14">
        <v>60</v>
      </c>
      <c r="H8" s="26">
        <f>E8*G8</f>
        <v>1200000</v>
      </c>
    </row>
    <row r="9" spans="1:8" s="18" customFormat="1" ht="53.25" customHeight="1" x14ac:dyDescent="0.35">
      <c r="A9" s="14">
        <v>7</v>
      </c>
      <c r="B9" s="19">
        <v>33661131</v>
      </c>
      <c r="C9" s="4" t="s">
        <v>34</v>
      </c>
      <c r="D9" s="5" t="s">
        <v>73</v>
      </c>
      <c r="E9" s="7">
        <v>30</v>
      </c>
      <c r="F9" s="7" t="s">
        <v>3</v>
      </c>
      <c r="G9" s="14">
        <v>200</v>
      </c>
      <c r="H9" s="26">
        <f>E9*G9</f>
        <v>6000</v>
      </c>
    </row>
    <row r="10" spans="1:8" s="18" customFormat="1" ht="26.25" customHeight="1" x14ac:dyDescent="0.35">
      <c r="A10" s="14">
        <v>8</v>
      </c>
      <c r="B10" s="46">
        <v>33671125</v>
      </c>
      <c r="C10" s="39" t="s">
        <v>21</v>
      </c>
      <c r="D10" s="45" t="s">
        <v>74</v>
      </c>
      <c r="E10" s="37">
        <v>500</v>
      </c>
      <c r="F10" s="7" t="s">
        <v>3</v>
      </c>
      <c r="G10" s="14">
        <v>20</v>
      </c>
      <c r="H10" s="26">
        <f>E10*G10</f>
        <v>10000</v>
      </c>
    </row>
    <row r="11" spans="1:8" s="18" customFormat="1" ht="44.25" customHeight="1" x14ac:dyDescent="0.35">
      <c r="A11" s="14">
        <v>9</v>
      </c>
      <c r="B11" s="46">
        <v>33651163</v>
      </c>
      <c r="C11" s="4" t="s">
        <v>6</v>
      </c>
      <c r="D11" s="5" t="s">
        <v>75</v>
      </c>
      <c r="E11" s="7">
        <v>1500</v>
      </c>
      <c r="F11" s="7" t="s">
        <v>3</v>
      </c>
      <c r="G11" s="14">
        <v>1700</v>
      </c>
      <c r="H11" s="26">
        <f>E11*G11</f>
        <v>2550000</v>
      </c>
    </row>
    <row r="12" spans="1:8" s="18" customFormat="1" ht="37.5" customHeight="1" x14ac:dyDescent="0.35">
      <c r="A12" s="14">
        <v>10</v>
      </c>
      <c r="B12" s="14">
        <v>33691176</v>
      </c>
      <c r="C12" s="4" t="s">
        <v>60</v>
      </c>
      <c r="D12" s="5" t="s">
        <v>76</v>
      </c>
      <c r="E12" s="7">
        <v>200</v>
      </c>
      <c r="F12" s="7" t="s">
        <v>3</v>
      </c>
      <c r="G12" s="14">
        <v>800</v>
      </c>
      <c r="H12" s="26">
        <f>E12*G12</f>
        <v>160000</v>
      </c>
    </row>
    <row r="13" spans="1:8" s="18" customFormat="1" ht="42.75" customHeight="1" x14ac:dyDescent="0.35">
      <c r="A13" s="14">
        <v>11</v>
      </c>
      <c r="B13" s="14">
        <v>33671114</v>
      </c>
      <c r="C13" s="4" t="s">
        <v>23</v>
      </c>
      <c r="D13" s="5" t="s">
        <v>77</v>
      </c>
      <c r="E13" s="7">
        <v>1000</v>
      </c>
      <c r="F13" s="7" t="s">
        <v>3</v>
      </c>
      <c r="G13" s="14">
        <v>50</v>
      </c>
      <c r="H13" s="26">
        <f>E13*G13</f>
        <v>50000</v>
      </c>
    </row>
    <row r="14" spans="1:8" s="18" customFormat="1" ht="42.75" customHeight="1" x14ac:dyDescent="0.35">
      <c r="A14" s="14">
        <v>12</v>
      </c>
      <c r="B14" s="14">
        <v>33661142</v>
      </c>
      <c r="C14" s="39" t="s">
        <v>36</v>
      </c>
      <c r="D14" s="40" t="s">
        <v>78</v>
      </c>
      <c r="E14" s="37">
        <v>500</v>
      </c>
      <c r="F14" s="7" t="s">
        <v>3</v>
      </c>
      <c r="G14" s="14">
        <v>20</v>
      </c>
      <c r="H14" s="26">
        <f>E14*G14</f>
        <v>10000</v>
      </c>
    </row>
    <row r="15" spans="1:8" s="18" customFormat="1" ht="43.5" customHeight="1" x14ac:dyDescent="0.35">
      <c r="A15" s="14">
        <v>13</v>
      </c>
      <c r="B15" s="14">
        <v>33621390</v>
      </c>
      <c r="C15" s="4" t="s">
        <v>11</v>
      </c>
      <c r="D15" s="5" t="s">
        <v>79</v>
      </c>
      <c r="E15" s="7">
        <v>150</v>
      </c>
      <c r="F15" s="7" t="s">
        <v>3</v>
      </c>
      <c r="G15" s="14">
        <v>300</v>
      </c>
      <c r="H15" s="26">
        <f>E15*G15</f>
        <v>45000</v>
      </c>
    </row>
    <row r="16" spans="1:8" s="18" customFormat="1" ht="30" customHeight="1" x14ac:dyDescent="0.35">
      <c r="A16" s="14">
        <v>14</v>
      </c>
      <c r="B16" s="14">
        <v>33621740</v>
      </c>
      <c r="C16" s="4" t="s">
        <v>12</v>
      </c>
      <c r="D16" s="5" t="s">
        <v>80</v>
      </c>
      <c r="E16" s="7">
        <v>800</v>
      </c>
      <c r="F16" s="7" t="s">
        <v>3</v>
      </c>
      <c r="G16" s="36">
        <v>7</v>
      </c>
      <c r="H16" s="26">
        <f>E16*G16</f>
        <v>5600</v>
      </c>
    </row>
    <row r="17" spans="1:8" s="18" customFormat="1" ht="38.25" customHeight="1" x14ac:dyDescent="0.35">
      <c r="A17" s="14">
        <v>15</v>
      </c>
      <c r="B17" s="14">
        <v>33651111</v>
      </c>
      <c r="C17" s="8" t="s">
        <v>13</v>
      </c>
      <c r="D17" s="40" t="s">
        <v>81</v>
      </c>
      <c r="E17" s="37">
        <v>500</v>
      </c>
      <c r="F17" s="7" t="s">
        <v>3</v>
      </c>
      <c r="G17" s="14">
        <v>200</v>
      </c>
      <c r="H17" s="26">
        <f>E17*G17</f>
        <v>100000</v>
      </c>
    </row>
    <row r="18" spans="1:8" s="18" customFormat="1" ht="38.25" customHeight="1" x14ac:dyDescent="0.35">
      <c r="A18" s="14">
        <v>16</v>
      </c>
      <c r="B18" s="14">
        <v>33651112</v>
      </c>
      <c r="C18" s="8" t="s">
        <v>39</v>
      </c>
      <c r="D18" s="40" t="s">
        <v>82</v>
      </c>
      <c r="E18" s="37">
        <v>5</v>
      </c>
      <c r="F18" s="7" t="s">
        <v>3</v>
      </c>
      <c r="G18" s="14">
        <v>1600</v>
      </c>
      <c r="H18" s="26">
        <f>E18*G18</f>
        <v>8000</v>
      </c>
    </row>
    <row r="19" spans="1:8" s="18" customFormat="1" ht="38.25" customHeight="1" x14ac:dyDescent="0.35">
      <c r="A19" s="14">
        <v>17</v>
      </c>
      <c r="B19" s="36">
        <v>33621761</v>
      </c>
      <c r="C19" s="4" t="s">
        <v>14</v>
      </c>
      <c r="D19" s="5" t="s">
        <v>83</v>
      </c>
      <c r="E19" s="7">
        <v>12000</v>
      </c>
      <c r="F19" s="7" t="s">
        <v>3</v>
      </c>
      <c r="G19" s="14">
        <v>20</v>
      </c>
      <c r="H19" s="26">
        <f>E19*G19</f>
        <v>240000</v>
      </c>
    </row>
    <row r="20" spans="1:8" s="18" customFormat="1" ht="38.25" customHeight="1" x14ac:dyDescent="0.35">
      <c r="A20" s="14">
        <v>18</v>
      </c>
      <c r="B20" s="14">
        <v>33631370</v>
      </c>
      <c r="C20" s="4" t="s">
        <v>55</v>
      </c>
      <c r="D20" s="5" t="s">
        <v>84</v>
      </c>
      <c r="E20" s="7">
        <v>150</v>
      </c>
      <c r="F20" s="7" t="s">
        <v>3</v>
      </c>
      <c r="G20" s="14">
        <v>350</v>
      </c>
      <c r="H20" s="26">
        <f>E20*G20</f>
        <v>52500</v>
      </c>
    </row>
    <row r="21" spans="1:8" s="18" customFormat="1" ht="30.75" customHeight="1" x14ac:dyDescent="0.35">
      <c r="A21" s="14">
        <v>19</v>
      </c>
      <c r="B21" s="14">
        <v>33642300</v>
      </c>
      <c r="C21" s="4" t="s">
        <v>56</v>
      </c>
      <c r="D21" s="5" t="s">
        <v>85</v>
      </c>
      <c r="E21" s="7">
        <v>1500</v>
      </c>
      <c r="F21" s="7" t="s">
        <v>3</v>
      </c>
      <c r="G21" s="14">
        <v>80</v>
      </c>
      <c r="H21" s="26">
        <f>E21*G21</f>
        <v>120000</v>
      </c>
    </row>
    <row r="22" spans="1:8" s="18" customFormat="1" ht="30.75" customHeight="1" x14ac:dyDescent="0.35">
      <c r="A22" s="14">
        <v>20</v>
      </c>
      <c r="B22" s="14">
        <v>33691176</v>
      </c>
      <c r="C22" s="4" t="s">
        <v>15</v>
      </c>
      <c r="D22" s="5" t="s">
        <v>86</v>
      </c>
      <c r="E22" s="7">
        <v>500</v>
      </c>
      <c r="F22" s="7" t="s">
        <v>3</v>
      </c>
      <c r="G22" s="14">
        <v>4500</v>
      </c>
      <c r="H22" s="26">
        <f>E22*G22</f>
        <v>2250000</v>
      </c>
    </row>
    <row r="23" spans="1:8" s="18" customFormat="1" ht="30.75" customHeight="1" x14ac:dyDescent="0.35">
      <c r="A23" s="14">
        <v>21</v>
      </c>
      <c r="B23" s="14">
        <v>33691176</v>
      </c>
      <c r="C23" s="4" t="s">
        <v>38</v>
      </c>
      <c r="D23" s="5" t="s">
        <v>87</v>
      </c>
      <c r="E23" s="7">
        <v>20</v>
      </c>
      <c r="F23" s="7" t="s">
        <v>3</v>
      </c>
      <c r="G23" s="14">
        <v>1500</v>
      </c>
      <c r="H23" s="26">
        <f>E23*G23</f>
        <v>30000</v>
      </c>
    </row>
    <row r="24" spans="1:8" s="18" customFormat="1" ht="36" customHeight="1" x14ac:dyDescent="0.35">
      <c r="A24" s="14">
        <v>22</v>
      </c>
      <c r="B24" s="14">
        <v>33661151</v>
      </c>
      <c r="C24" s="39" t="s">
        <v>32</v>
      </c>
      <c r="D24" s="40" t="s">
        <v>88</v>
      </c>
      <c r="E24" s="37">
        <v>80000</v>
      </c>
      <c r="F24" s="37" t="s">
        <v>3</v>
      </c>
      <c r="G24" s="36">
        <v>20</v>
      </c>
      <c r="H24" s="26">
        <f>E24*G24</f>
        <v>1600000</v>
      </c>
    </row>
    <row r="25" spans="1:8" s="18" customFormat="1" ht="36" customHeight="1" x14ac:dyDescent="0.35">
      <c r="A25" s="14">
        <v>23</v>
      </c>
      <c r="B25" s="36">
        <v>33661151</v>
      </c>
      <c r="C25" s="39" t="s">
        <v>24</v>
      </c>
      <c r="D25" s="40" t="s">
        <v>89</v>
      </c>
      <c r="E25" s="37">
        <v>200</v>
      </c>
      <c r="F25" s="7" t="s">
        <v>3</v>
      </c>
      <c r="G25" s="14">
        <v>3000</v>
      </c>
      <c r="H25" s="26">
        <f>E25*G25</f>
        <v>600000</v>
      </c>
    </row>
    <row r="26" spans="1:8" s="18" customFormat="1" ht="29.25" customHeight="1" x14ac:dyDescent="0.35">
      <c r="A26" s="14">
        <v>24</v>
      </c>
      <c r="B26" s="14">
        <v>33691811</v>
      </c>
      <c r="C26" s="4" t="s">
        <v>33</v>
      </c>
      <c r="D26" s="5" t="s">
        <v>90</v>
      </c>
      <c r="E26" s="7">
        <v>1000</v>
      </c>
      <c r="F26" s="7" t="s">
        <v>3</v>
      </c>
      <c r="G26" s="14">
        <v>60</v>
      </c>
      <c r="H26" s="26">
        <f>E26*G26</f>
        <v>60000</v>
      </c>
    </row>
    <row r="27" spans="1:8" s="18" customFormat="1" ht="29.25" customHeight="1" x14ac:dyDescent="0.35">
      <c r="A27" s="14">
        <v>25</v>
      </c>
      <c r="B27" s="14">
        <v>33621720</v>
      </c>
      <c r="C27" s="4" t="s">
        <v>16</v>
      </c>
      <c r="D27" s="5" t="s">
        <v>91</v>
      </c>
      <c r="E27" s="7">
        <v>400</v>
      </c>
      <c r="F27" s="7" t="s">
        <v>3</v>
      </c>
      <c r="G27" s="14">
        <v>15</v>
      </c>
      <c r="H27" s="26">
        <f>E27*G27</f>
        <v>6000</v>
      </c>
    </row>
    <row r="28" spans="1:8" s="18" customFormat="1" ht="29.25" customHeight="1" x14ac:dyDescent="0.35">
      <c r="A28" s="14">
        <v>26</v>
      </c>
      <c r="B28" s="14">
        <v>33661115</v>
      </c>
      <c r="C28" s="39" t="s">
        <v>25</v>
      </c>
      <c r="D28" s="40" t="s">
        <v>92</v>
      </c>
      <c r="E28" s="37">
        <v>70</v>
      </c>
      <c r="F28" s="7" t="s">
        <v>3</v>
      </c>
      <c r="G28" s="14">
        <v>600</v>
      </c>
      <c r="H28" s="26">
        <f>E28*G28</f>
        <v>42000</v>
      </c>
    </row>
    <row r="29" spans="1:8" s="18" customFormat="1" ht="29.25" customHeight="1" x14ac:dyDescent="0.35">
      <c r="A29" s="14">
        <v>27</v>
      </c>
      <c r="B29" s="14">
        <v>33691176</v>
      </c>
      <c r="C29" s="4" t="s">
        <v>37</v>
      </c>
      <c r="D29" s="5" t="s">
        <v>93</v>
      </c>
      <c r="E29" s="7">
        <v>2000</v>
      </c>
      <c r="F29" s="7" t="s">
        <v>3</v>
      </c>
      <c r="G29" s="14">
        <v>100</v>
      </c>
      <c r="H29" s="26">
        <f>E29*G29</f>
        <v>200000</v>
      </c>
    </row>
    <row r="30" spans="1:8" ht="37.5" customHeight="1" x14ac:dyDescent="0.35">
      <c r="A30" s="14">
        <v>28</v>
      </c>
      <c r="B30" s="14" t="s">
        <v>132</v>
      </c>
      <c r="C30" s="4" t="s">
        <v>53</v>
      </c>
      <c r="D30" s="5" t="s">
        <v>94</v>
      </c>
      <c r="E30" s="7">
        <v>200</v>
      </c>
      <c r="F30" s="7" t="s">
        <v>3</v>
      </c>
      <c r="G30" s="14">
        <v>850</v>
      </c>
      <c r="H30" s="26">
        <f>E30*G30</f>
        <v>170000</v>
      </c>
    </row>
    <row r="31" spans="1:8" s="18" customFormat="1" ht="29.25" customHeight="1" x14ac:dyDescent="0.35">
      <c r="A31" s="14">
        <v>29</v>
      </c>
      <c r="B31" s="14">
        <v>33611472</v>
      </c>
      <c r="C31" s="4" t="s">
        <v>26</v>
      </c>
      <c r="D31" s="5" t="s">
        <v>95</v>
      </c>
      <c r="E31" s="7">
        <v>800</v>
      </c>
      <c r="F31" s="7" t="s">
        <v>3</v>
      </c>
      <c r="G31" s="14">
        <v>120</v>
      </c>
      <c r="H31" s="26">
        <f>E31*G31</f>
        <v>96000</v>
      </c>
    </row>
    <row r="32" spans="1:8" s="18" customFormat="1" ht="29.25" customHeight="1" x14ac:dyDescent="0.35">
      <c r="A32" s="14">
        <v>30</v>
      </c>
      <c r="B32" s="14">
        <v>33611472</v>
      </c>
      <c r="C32" s="4" t="s">
        <v>126</v>
      </c>
      <c r="D32" s="5" t="s">
        <v>127</v>
      </c>
      <c r="E32" s="7">
        <v>400</v>
      </c>
      <c r="F32" s="7" t="s">
        <v>3</v>
      </c>
      <c r="G32" s="14">
        <v>100</v>
      </c>
      <c r="H32" s="26">
        <f>E32*G32</f>
        <v>40000</v>
      </c>
    </row>
    <row r="33" spans="1:8" s="18" customFormat="1" ht="36.75" customHeight="1" x14ac:dyDescent="0.35">
      <c r="A33" s="14">
        <v>31</v>
      </c>
      <c r="B33" s="36">
        <v>33691176</v>
      </c>
      <c r="C33" s="4" t="s">
        <v>7</v>
      </c>
      <c r="D33" s="5" t="s">
        <v>96</v>
      </c>
      <c r="E33" s="7">
        <v>700</v>
      </c>
      <c r="F33" s="7" t="s">
        <v>3</v>
      </c>
      <c r="G33" s="14">
        <v>2500</v>
      </c>
      <c r="H33" s="26">
        <f>E33*G33</f>
        <v>1750000</v>
      </c>
    </row>
    <row r="34" spans="1:8" s="18" customFormat="1" ht="36.75" customHeight="1" x14ac:dyDescent="0.35">
      <c r="A34" s="14">
        <v>32</v>
      </c>
      <c r="B34" s="14">
        <v>33631430</v>
      </c>
      <c r="C34" s="4" t="s">
        <v>9</v>
      </c>
      <c r="D34" s="5" t="s">
        <v>97</v>
      </c>
      <c r="E34" s="7">
        <v>3000</v>
      </c>
      <c r="F34" s="7" t="s">
        <v>3</v>
      </c>
      <c r="G34" s="14">
        <v>300</v>
      </c>
      <c r="H34" s="26">
        <f>E34*G34</f>
        <v>900000</v>
      </c>
    </row>
    <row r="35" spans="1:8" s="18" customFormat="1" ht="36.75" customHeight="1" x14ac:dyDescent="0.35">
      <c r="A35" s="14">
        <v>33</v>
      </c>
      <c r="B35" s="14">
        <v>33631430</v>
      </c>
      <c r="C35" s="20" t="s">
        <v>41</v>
      </c>
      <c r="D35" s="41" t="s">
        <v>98</v>
      </c>
      <c r="E35" s="46">
        <v>600</v>
      </c>
      <c r="F35" s="7" t="s">
        <v>3</v>
      </c>
      <c r="G35" s="14">
        <v>200</v>
      </c>
      <c r="H35" s="26">
        <f>E35*G35</f>
        <v>120000</v>
      </c>
    </row>
    <row r="36" spans="1:8" s="18" customFormat="1" ht="31.5" customHeight="1" x14ac:dyDescent="0.35">
      <c r="A36" s="14">
        <v>34</v>
      </c>
      <c r="B36" s="14">
        <v>33661153</v>
      </c>
      <c r="C36" s="4" t="s">
        <v>61</v>
      </c>
      <c r="D36" s="5" t="s">
        <v>99</v>
      </c>
      <c r="E36" s="7">
        <v>30000</v>
      </c>
      <c r="F36" s="7" t="s">
        <v>3</v>
      </c>
      <c r="G36" s="14">
        <v>30</v>
      </c>
      <c r="H36" s="26">
        <f>E36*G36</f>
        <v>900000</v>
      </c>
    </row>
    <row r="37" spans="1:8" s="18" customFormat="1" ht="42" customHeight="1" x14ac:dyDescent="0.35">
      <c r="A37" s="14">
        <v>35</v>
      </c>
      <c r="B37" s="36">
        <v>33661153</v>
      </c>
      <c r="C37" s="39" t="s">
        <v>27</v>
      </c>
      <c r="D37" s="40" t="s">
        <v>100</v>
      </c>
      <c r="E37" s="37">
        <v>50000</v>
      </c>
      <c r="F37" s="7" t="s">
        <v>3</v>
      </c>
      <c r="G37" s="14">
        <v>70</v>
      </c>
      <c r="H37" s="26">
        <f>E37*G37</f>
        <v>3500000</v>
      </c>
    </row>
    <row r="38" spans="1:8" s="18" customFormat="1" ht="32.25" customHeight="1" x14ac:dyDescent="0.35">
      <c r="A38" s="14">
        <v>36</v>
      </c>
      <c r="B38" s="14">
        <v>33691176</v>
      </c>
      <c r="C38" s="39" t="s">
        <v>17</v>
      </c>
      <c r="D38" s="40" t="s">
        <v>101</v>
      </c>
      <c r="E38" s="37">
        <v>300</v>
      </c>
      <c r="F38" s="7" t="s">
        <v>3</v>
      </c>
      <c r="G38" s="14">
        <v>720</v>
      </c>
      <c r="H38" s="26">
        <f>E38*G38</f>
        <v>216000</v>
      </c>
    </row>
    <row r="39" spans="1:8" s="18" customFormat="1" ht="33" customHeight="1" x14ac:dyDescent="0.35">
      <c r="A39" s="14">
        <v>37</v>
      </c>
      <c r="B39" s="14">
        <v>33691138</v>
      </c>
      <c r="C39" s="4" t="s">
        <v>42</v>
      </c>
      <c r="D39" s="5" t="s">
        <v>128</v>
      </c>
      <c r="E39" s="7">
        <v>9000</v>
      </c>
      <c r="F39" s="7" t="s">
        <v>3</v>
      </c>
      <c r="G39" s="14">
        <v>250</v>
      </c>
      <c r="H39" s="26">
        <f>E39*G39</f>
        <v>2250000</v>
      </c>
    </row>
    <row r="40" spans="1:8" s="18" customFormat="1" ht="33" customHeight="1" x14ac:dyDescent="0.35">
      <c r="A40" s="14">
        <v>38</v>
      </c>
      <c r="B40" s="14">
        <v>33691138</v>
      </c>
      <c r="C40" s="4" t="s">
        <v>43</v>
      </c>
      <c r="D40" s="5" t="s">
        <v>129</v>
      </c>
      <c r="E40" s="7">
        <v>2000</v>
      </c>
      <c r="F40" s="7" t="s">
        <v>3</v>
      </c>
      <c r="G40" s="14">
        <v>235</v>
      </c>
      <c r="H40" s="26">
        <f>E40*G40</f>
        <v>470000</v>
      </c>
    </row>
    <row r="41" spans="1:8" s="18" customFormat="1" ht="27.75" customHeight="1" x14ac:dyDescent="0.35">
      <c r="A41" s="14">
        <v>39</v>
      </c>
      <c r="B41" s="14">
        <v>33691727</v>
      </c>
      <c r="C41" s="39" t="s">
        <v>18</v>
      </c>
      <c r="D41" s="40" t="s">
        <v>102</v>
      </c>
      <c r="E41" s="37">
        <v>7000</v>
      </c>
      <c r="F41" s="7" t="s">
        <v>3</v>
      </c>
      <c r="G41" s="14">
        <v>40</v>
      </c>
      <c r="H41" s="26">
        <f>E41*G41</f>
        <v>280000</v>
      </c>
    </row>
    <row r="42" spans="1:8" s="18" customFormat="1" ht="32.25" customHeight="1" x14ac:dyDescent="0.35">
      <c r="A42" s="14">
        <v>40</v>
      </c>
      <c r="B42" s="14">
        <v>33631310</v>
      </c>
      <c r="C42" s="39" t="s">
        <v>35</v>
      </c>
      <c r="D42" s="5" t="s">
        <v>103</v>
      </c>
      <c r="E42" s="7">
        <v>100</v>
      </c>
      <c r="F42" s="7" t="s">
        <v>3</v>
      </c>
      <c r="G42" s="14">
        <v>100</v>
      </c>
      <c r="H42" s="26">
        <f>E42*G42</f>
        <v>10000</v>
      </c>
    </row>
    <row r="43" spans="1:8" s="18" customFormat="1" ht="31.5" customHeight="1" x14ac:dyDescent="0.35">
      <c r="A43" s="14">
        <v>41</v>
      </c>
      <c r="B43" s="14">
        <v>33691731</v>
      </c>
      <c r="C43" s="4" t="s">
        <v>19</v>
      </c>
      <c r="D43" s="5" t="s">
        <v>104</v>
      </c>
      <c r="E43" s="7">
        <v>2100</v>
      </c>
      <c r="F43" s="7" t="s">
        <v>3</v>
      </c>
      <c r="G43" s="14">
        <v>160</v>
      </c>
      <c r="H43" s="26">
        <f>E43*G43</f>
        <v>336000</v>
      </c>
    </row>
    <row r="44" spans="1:8" s="18" customFormat="1" ht="36" customHeight="1" x14ac:dyDescent="0.35">
      <c r="A44" s="14">
        <v>42</v>
      </c>
      <c r="B44" s="14" t="s">
        <v>131</v>
      </c>
      <c r="C44" s="4" t="s">
        <v>28</v>
      </c>
      <c r="D44" s="5" t="s">
        <v>105</v>
      </c>
      <c r="E44" s="7">
        <v>25000</v>
      </c>
      <c r="F44" s="7" t="s">
        <v>3</v>
      </c>
      <c r="G44" s="14">
        <v>30</v>
      </c>
      <c r="H44" s="26">
        <f>E44*G44</f>
        <v>750000</v>
      </c>
    </row>
    <row r="45" spans="1:8" s="18" customFormat="1" ht="25.5" customHeight="1" x14ac:dyDescent="0.35">
      <c r="A45" s="14">
        <v>43</v>
      </c>
      <c r="B45" s="14">
        <v>33611170</v>
      </c>
      <c r="C45" s="4" t="s">
        <v>8</v>
      </c>
      <c r="D45" s="5" t="s">
        <v>106</v>
      </c>
      <c r="E45" s="7">
        <v>1500</v>
      </c>
      <c r="F45" s="7" t="s">
        <v>3</v>
      </c>
      <c r="G45" s="14">
        <v>50</v>
      </c>
      <c r="H45" s="26">
        <f>E45*G45</f>
        <v>75000</v>
      </c>
    </row>
    <row r="46" spans="1:8" s="18" customFormat="1" ht="28.5" customHeight="1" x14ac:dyDescent="0.35">
      <c r="A46" s="14">
        <v>44</v>
      </c>
      <c r="B46" s="14">
        <v>33611170</v>
      </c>
      <c r="C46" s="4" t="s">
        <v>20</v>
      </c>
      <c r="D46" s="5" t="s">
        <v>107</v>
      </c>
      <c r="E46" s="7">
        <v>500</v>
      </c>
      <c r="F46" s="7" t="s">
        <v>3</v>
      </c>
      <c r="G46" s="36">
        <v>10</v>
      </c>
      <c r="H46" s="26">
        <f>E46*G46</f>
        <v>5000</v>
      </c>
    </row>
    <row r="47" spans="1:8" s="18" customFormat="1" ht="36" customHeight="1" x14ac:dyDescent="0.35">
      <c r="A47" s="14">
        <v>45</v>
      </c>
      <c r="B47" s="14">
        <v>33691176</v>
      </c>
      <c r="C47" s="8" t="s">
        <v>51</v>
      </c>
      <c r="D47" s="38" t="s">
        <v>108</v>
      </c>
      <c r="E47" s="41">
        <v>3000</v>
      </c>
      <c r="F47" s="7" t="s">
        <v>3</v>
      </c>
      <c r="G47" s="14">
        <v>550</v>
      </c>
      <c r="H47" s="26">
        <f>E47*G47</f>
        <v>1650000</v>
      </c>
    </row>
    <row r="48" spans="1:8" s="18" customFormat="1" ht="36" customHeight="1" x14ac:dyDescent="0.35">
      <c r="A48" s="14">
        <v>46</v>
      </c>
      <c r="B48" s="14">
        <v>33691136</v>
      </c>
      <c r="C48" s="8" t="s">
        <v>44</v>
      </c>
      <c r="D48" s="38" t="s">
        <v>109</v>
      </c>
      <c r="E48" s="41">
        <v>10000</v>
      </c>
      <c r="F48" s="7" t="s">
        <v>3</v>
      </c>
      <c r="G48" s="14">
        <v>240</v>
      </c>
      <c r="H48" s="26">
        <f>E48*G48</f>
        <v>2400000</v>
      </c>
    </row>
    <row r="49" spans="1:8" s="18" customFormat="1" ht="28.5" customHeight="1" x14ac:dyDescent="0.35">
      <c r="A49" s="14">
        <v>47</v>
      </c>
      <c r="B49" s="14">
        <v>33691136</v>
      </c>
      <c r="C49" s="8" t="s">
        <v>45</v>
      </c>
      <c r="D49" s="38" t="s">
        <v>110</v>
      </c>
      <c r="E49" s="41">
        <v>5000</v>
      </c>
      <c r="F49" s="7" t="s">
        <v>3</v>
      </c>
      <c r="G49" s="14">
        <v>250</v>
      </c>
      <c r="H49" s="26">
        <f>E49*G49</f>
        <v>1250000</v>
      </c>
    </row>
    <row r="50" spans="1:8" s="18" customFormat="1" ht="34.5" customHeight="1" x14ac:dyDescent="0.35">
      <c r="A50" s="14">
        <v>48</v>
      </c>
      <c r="B50" s="14">
        <v>33691136</v>
      </c>
      <c r="C50" s="8" t="s">
        <v>46</v>
      </c>
      <c r="D50" s="38" t="s">
        <v>111</v>
      </c>
      <c r="E50" s="41">
        <v>100000</v>
      </c>
      <c r="F50" s="7" t="s">
        <v>3</v>
      </c>
      <c r="G50" s="14">
        <v>240</v>
      </c>
      <c r="H50" s="26">
        <f>E50*G50</f>
        <v>24000000</v>
      </c>
    </row>
    <row r="51" spans="1:8" s="18" customFormat="1" ht="34.5" customHeight="1" x14ac:dyDescent="0.35">
      <c r="A51" s="14">
        <v>49</v>
      </c>
      <c r="B51" s="14">
        <v>33691136</v>
      </c>
      <c r="C51" s="8" t="s">
        <v>47</v>
      </c>
      <c r="D51" s="38" t="s">
        <v>112</v>
      </c>
      <c r="E51" s="41">
        <v>2000</v>
      </c>
      <c r="F51" s="7" t="s">
        <v>3</v>
      </c>
      <c r="G51" s="14">
        <v>1300</v>
      </c>
      <c r="H51" s="26">
        <f>E51*G51</f>
        <v>2600000</v>
      </c>
    </row>
    <row r="52" spans="1:8" s="18" customFormat="1" ht="34.5" customHeight="1" x14ac:dyDescent="0.35">
      <c r="A52" s="14">
        <v>50</v>
      </c>
      <c r="B52" s="14">
        <v>33691136</v>
      </c>
      <c r="C52" s="8" t="s">
        <v>48</v>
      </c>
      <c r="D52" s="38" t="s">
        <v>113</v>
      </c>
      <c r="E52" s="41">
        <v>5000</v>
      </c>
      <c r="F52" s="7" t="s">
        <v>3</v>
      </c>
      <c r="G52" s="14">
        <v>250</v>
      </c>
      <c r="H52" s="26">
        <f>E52*G52</f>
        <v>1250000</v>
      </c>
    </row>
    <row r="53" spans="1:8" s="18" customFormat="1" ht="34.5" customHeight="1" x14ac:dyDescent="0.35">
      <c r="A53" s="14">
        <v>51</v>
      </c>
      <c r="B53" s="14">
        <v>33691136</v>
      </c>
      <c r="C53" s="8" t="s">
        <v>49</v>
      </c>
      <c r="D53" s="38" t="s">
        <v>114</v>
      </c>
      <c r="E53" s="6">
        <v>6000</v>
      </c>
      <c r="F53" s="37" t="s">
        <v>3</v>
      </c>
      <c r="G53" s="36">
        <v>1500</v>
      </c>
      <c r="H53" s="26">
        <f>E53*G53</f>
        <v>9000000</v>
      </c>
    </row>
    <row r="54" spans="1:8" s="18" customFormat="1" ht="28.5" customHeight="1" x14ac:dyDescent="0.35">
      <c r="A54" s="14">
        <v>52</v>
      </c>
      <c r="B54" s="14">
        <v>33691136</v>
      </c>
      <c r="C54" s="8" t="s">
        <v>50</v>
      </c>
      <c r="D54" s="38" t="s">
        <v>115</v>
      </c>
      <c r="E54" s="41">
        <v>300</v>
      </c>
      <c r="F54" s="7" t="s">
        <v>3</v>
      </c>
      <c r="G54" s="14">
        <v>540</v>
      </c>
      <c r="H54" s="26">
        <f>E54*G54</f>
        <v>162000</v>
      </c>
    </row>
    <row r="55" spans="1:8" ht="57" customHeight="1" x14ac:dyDescent="0.35">
      <c r="A55" s="14">
        <v>53</v>
      </c>
      <c r="B55" s="36">
        <v>33691136</v>
      </c>
      <c r="C55" s="8" t="s">
        <v>116</v>
      </c>
      <c r="D55" s="38" t="s">
        <v>117</v>
      </c>
      <c r="E55" s="46">
        <v>1500</v>
      </c>
      <c r="F55" s="7" t="s">
        <v>3</v>
      </c>
      <c r="G55" s="14">
        <v>260</v>
      </c>
      <c r="H55" s="26">
        <f>E55*G55</f>
        <v>390000</v>
      </c>
    </row>
    <row r="56" spans="1:8" ht="44.25" customHeight="1" x14ac:dyDescent="0.35">
      <c r="A56" s="14">
        <v>54</v>
      </c>
      <c r="B56" s="36">
        <v>33611310</v>
      </c>
      <c r="C56" s="4" t="s">
        <v>52</v>
      </c>
      <c r="D56" s="40" t="s">
        <v>118</v>
      </c>
      <c r="E56" s="7">
        <v>80</v>
      </c>
      <c r="F56" s="7" t="s">
        <v>3</v>
      </c>
      <c r="G56" s="14">
        <v>5500</v>
      </c>
      <c r="H56" s="26">
        <f>E56*G56</f>
        <v>440000</v>
      </c>
    </row>
    <row r="57" spans="1:8" ht="44.25" customHeight="1" x14ac:dyDescent="0.35">
      <c r="A57" s="14">
        <v>55</v>
      </c>
      <c r="B57" s="14">
        <v>33611310</v>
      </c>
      <c r="C57" s="4" t="s">
        <v>57</v>
      </c>
      <c r="D57" s="5" t="s">
        <v>119</v>
      </c>
      <c r="E57" s="7">
        <v>60</v>
      </c>
      <c r="F57" s="7" t="s">
        <v>3</v>
      </c>
      <c r="G57" s="14">
        <v>6000</v>
      </c>
      <c r="H57" s="26">
        <f>E57*G57</f>
        <v>360000</v>
      </c>
    </row>
    <row r="58" spans="1:8" ht="47.25" customHeight="1" x14ac:dyDescent="0.35">
      <c r="A58" s="14">
        <v>56</v>
      </c>
      <c r="B58" s="14">
        <v>33611310</v>
      </c>
      <c r="C58" s="4" t="s">
        <v>58</v>
      </c>
      <c r="D58" s="5" t="s">
        <v>120</v>
      </c>
      <c r="E58" s="7">
        <v>10</v>
      </c>
      <c r="F58" s="7" t="s">
        <v>3</v>
      </c>
      <c r="G58" s="14">
        <v>7000</v>
      </c>
      <c r="H58" s="26">
        <f>E58*G58</f>
        <v>70000</v>
      </c>
    </row>
    <row r="59" spans="1:8" ht="47.25" customHeight="1" x14ac:dyDescent="0.35">
      <c r="A59" s="14">
        <v>57</v>
      </c>
      <c r="B59" s="14">
        <v>33661120</v>
      </c>
      <c r="C59" s="39" t="s">
        <v>62</v>
      </c>
      <c r="D59" s="5" t="s">
        <v>121</v>
      </c>
      <c r="E59" s="7">
        <v>3000</v>
      </c>
      <c r="F59" s="7" t="s">
        <v>3</v>
      </c>
      <c r="G59" s="14">
        <v>500</v>
      </c>
      <c r="H59" s="26">
        <f>E59*G59</f>
        <v>1500000</v>
      </c>
    </row>
    <row r="60" spans="1:8" ht="47.25" customHeight="1" x14ac:dyDescent="0.35">
      <c r="A60" s="14">
        <v>58</v>
      </c>
      <c r="B60" s="36">
        <v>33661114</v>
      </c>
      <c r="C60" s="4" t="s">
        <v>63</v>
      </c>
      <c r="D60" s="5" t="s">
        <v>122</v>
      </c>
      <c r="E60" s="7">
        <v>600</v>
      </c>
      <c r="F60" s="7" t="s">
        <v>3</v>
      </c>
      <c r="G60" s="14">
        <v>500</v>
      </c>
      <c r="H60" s="26">
        <f>E60*G60</f>
        <v>300000</v>
      </c>
    </row>
    <row r="61" spans="1:8" ht="47.25" customHeight="1" x14ac:dyDescent="0.35">
      <c r="A61" s="14">
        <v>59</v>
      </c>
      <c r="B61" s="14">
        <v>33691226</v>
      </c>
      <c r="C61" s="4" t="s">
        <v>64</v>
      </c>
      <c r="D61" s="5" t="s">
        <v>123</v>
      </c>
      <c r="E61" s="7">
        <v>100</v>
      </c>
      <c r="F61" s="7" t="s">
        <v>3</v>
      </c>
      <c r="G61" s="14">
        <v>150</v>
      </c>
      <c r="H61" s="26">
        <f>E61*G61</f>
        <v>15000</v>
      </c>
    </row>
    <row r="62" spans="1:8" ht="33.75" customHeight="1" x14ac:dyDescent="0.35">
      <c r="A62" s="14">
        <v>60</v>
      </c>
      <c r="B62" s="14">
        <v>33691226</v>
      </c>
      <c r="C62" s="8" t="s">
        <v>65</v>
      </c>
      <c r="D62" s="27" t="s">
        <v>124</v>
      </c>
      <c r="E62" s="41">
        <v>200</v>
      </c>
      <c r="F62" s="41" t="s">
        <v>3</v>
      </c>
      <c r="G62" s="28">
        <v>100</v>
      </c>
      <c r="H62" s="26">
        <f>E62*G62</f>
        <v>20000</v>
      </c>
    </row>
    <row r="63" spans="1:8" ht="36.75" customHeight="1" x14ac:dyDescent="0.35">
      <c r="A63" s="14">
        <v>61</v>
      </c>
      <c r="B63" s="14">
        <v>33691226</v>
      </c>
      <c r="C63" s="8" t="s">
        <v>66</v>
      </c>
      <c r="D63" s="27" t="s">
        <v>125</v>
      </c>
      <c r="E63" s="41">
        <v>3000</v>
      </c>
      <c r="F63" s="41" t="s">
        <v>3</v>
      </c>
      <c r="G63" s="28">
        <v>200</v>
      </c>
      <c r="H63" s="26">
        <f>E63*G63</f>
        <v>600000</v>
      </c>
    </row>
    <row r="65" spans="1:8" ht="124.2" customHeight="1" x14ac:dyDescent="0.35">
      <c r="A65" s="34" t="s">
        <v>261</v>
      </c>
      <c r="B65" s="34"/>
      <c r="C65" s="34"/>
      <c r="D65" s="34"/>
      <c r="E65" s="34"/>
      <c r="F65" s="34"/>
      <c r="G65" s="34"/>
      <c r="H65" s="34"/>
    </row>
    <row r="66" spans="1:8" ht="156" customHeight="1" x14ac:dyDescent="0.35">
      <c r="A66" s="34" t="s">
        <v>253</v>
      </c>
      <c r="B66" s="34"/>
      <c r="C66" s="34"/>
      <c r="D66" s="34"/>
      <c r="E66" s="34"/>
      <c r="F66" s="34"/>
      <c r="G66" s="34"/>
      <c r="H66" s="34"/>
    </row>
    <row r="67" spans="1:8" ht="165.6" customHeight="1" x14ac:dyDescent="0.35">
      <c r="A67" s="34" t="s">
        <v>254</v>
      </c>
      <c r="B67" s="35"/>
      <c r="C67" s="35"/>
      <c r="D67" s="35"/>
      <c r="E67" s="35"/>
      <c r="F67" s="35"/>
      <c r="G67" s="35"/>
      <c r="H67" s="35"/>
    </row>
    <row r="68" spans="1:8" ht="121.2" customHeight="1" x14ac:dyDescent="0.35">
      <c r="A68" s="34" t="s">
        <v>255</v>
      </c>
      <c r="B68" s="35"/>
      <c r="C68" s="35"/>
      <c r="D68" s="35"/>
      <c r="E68" s="35"/>
      <c r="F68" s="35"/>
      <c r="G68" s="35"/>
      <c r="H68" s="35"/>
    </row>
    <row r="69" spans="1:8" ht="92.4" customHeight="1" x14ac:dyDescent="0.35">
      <c r="A69" s="34" t="s">
        <v>256</v>
      </c>
      <c r="B69" s="35"/>
      <c r="C69" s="35"/>
      <c r="D69" s="35"/>
      <c r="E69" s="35"/>
      <c r="F69" s="35"/>
      <c r="G69" s="35"/>
      <c r="H69" s="35"/>
    </row>
  </sheetData>
  <mergeCells count="6">
    <mergeCell ref="A69:H69"/>
    <mergeCell ref="A1:H1"/>
    <mergeCell ref="A65:H65"/>
    <mergeCell ref="A66:H66"/>
    <mergeCell ref="A67:H67"/>
    <mergeCell ref="A68:H68"/>
  </mergeCells>
  <pageMargins left="0.7" right="0" top="0.75" bottom="0.75" header="0.3" footer="0.3"/>
  <pageSetup paperSize="9" scale="6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9"/>
  <sheetViews>
    <sheetView tabSelected="1" topLeftCell="A61" workbookViewId="0">
      <selection activeCell="J66" sqref="J66"/>
    </sheetView>
  </sheetViews>
  <sheetFormatPr defaultRowHeight="14.4" x14ac:dyDescent="0.3"/>
  <cols>
    <col min="1" max="1" width="10.21875" customWidth="1"/>
    <col min="2" max="2" width="20.88671875" customWidth="1"/>
    <col min="3" max="4" width="32.21875" customWidth="1"/>
    <col min="5" max="5" width="11.5546875" customWidth="1"/>
    <col min="6" max="6" width="10.33203125" customWidth="1"/>
    <col min="7" max="7" width="11.88671875" customWidth="1"/>
    <col min="8" max="8" width="12.77734375" customWidth="1"/>
  </cols>
  <sheetData>
    <row r="1" spans="1:8" ht="15" x14ac:dyDescent="0.3">
      <c r="A1" s="32" t="s">
        <v>133</v>
      </c>
      <c r="B1" s="33"/>
      <c r="C1" s="33"/>
      <c r="D1" s="33"/>
      <c r="E1" s="33"/>
      <c r="F1" s="33"/>
      <c r="G1" s="33"/>
      <c r="H1" s="33"/>
    </row>
    <row r="2" spans="1:8" ht="30" x14ac:dyDescent="0.3">
      <c r="A2" s="14" t="s">
        <v>10</v>
      </c>
      <c r="B2" s="29" t="s">
        <v>130</v>
      </c>
      <c r="C2" s="1" t="s">
        <v>30</v>
      </c>
      <c r="D2" s="2" t="s">
        <v>31</v>
      </c>
      <c r="E2" s="2" t="s">
        <v>1</v>
      </c>
      <c r="F2" s="3" t="s">
        <v>0</v>
      </c>
      <c r="G2" s="3" t="s">
        <v>40</v>
      </c>
      <c r="H2" s="26" t="s">
        <v>54</v>
      </c>
    </row>
    <row r="3" spans="1:8" ht="75" x14ac:dyDescent="0.3">
      <c r="A3" s="14">
        <v>1</v>
      </c>
      <c r="B3" s="30">
        <v>33691198</v>
      </c>
      <c r="C3" s="4" t="s">
        <v>135</v>
      </c>
      <c r="D3" s="5" t="s">
        <v>197</v>
      </c>
      <c r="E3" s="6">
        <v>3500</v>
      </c>
      <c r="F3" s="7" t="s">
        <v>196</v>
      </c>
      <c r="G3" s="14">
        <v>2500</v>
      </c>
      <c r="H3" s="26">
        <f>E3*G3</f>
        <v>8750000</v>
      </c>
    </row>
    <row r="4" spans="1:8" ht="45" x14ac:dyDescent="0.3">
      <c r="A4" s="14">
        <v>2</v>
      </c>
      <c r="B4" s="30">
        <v>33651125</v>
      </c>
      <c r="C4" s="4" t="s">
        <v>136</v>
      </c>
      <c r="D4" s="5" t="s">
        <v>198</v>
      </c>
      <c r="E4" s="7">
        <v>500</v>
      </c>
      <c r="F4" s="7" t="s">
        <v>196</v>
      </c>
      <c r="G4" s="14">
        <v>500</v>
      </c>
      <c r="H4" s="26">
        <f t="shared" ref="H4:H63" si="0">E4*G4</f>
        <v>250000</v>
      </c>
    </row>
    <row r="5" spans="1:8" ht="15" x14ac:dyDescent="0.3">
      <c r="A5" s="14">
        <v>3</v>
      </c>
      <c r="B5" s="30">
        <v>33691121</v>
      </c>
      <c r="C5" s="4" t="s">
        <v>137</v>
      </c>
      <c r="D5" s="5" t="s">
        <v>199</v>
      </c>
      <c r="E5" s="7">
        <v>60</v>
      </c>
      <c r="F5" s="7" t="s">
        <v>196</v>
      </c>
      <c r="G5" s="14">
        <v>200</v>
      </c>
      <c r="H5" s="26">
        <f t="shared" si="0"/>
        <v>12000</v>
      </c>
    </row>
    <row r="6" spans="1:8" ht="60" x14ac:dyDescent="0.3">
      <c r="A6" s="14">
        <v>4</v>
      </c>
      <c r="B6" s="31">
        <v>33141165</v>
      </c>
      <c r="C6" s="22" t="s">
        <v>138</v>
      </c>
      <c r="D6" s="23" t="s">
        <v>200</v>
      </c>
      <c r="E6" s="24">
        <v>20</v>
      </c>
      <c r="F6" s="7" t="s">
        <v>196</v>
      </c>
      <c r="G6" s="14">
        <v>25000</v>
      </c>
      <c r="H6" s="26">
        <f t="shared" si="0"/>
        <v>500000</v>
      </c>
    </row>
    <row r="7" spans="1:8" ht="45" x14ac:dyDescent="0.3">
      <c r="A7" s="14">
        <v>5</v>
      </c>
      <c r="B7" s="31">
        <v>33141165</v>
      </c>
      <c r="C7" s="10" t="s">
        <v>139</v>
      </c>
      <c r="D7" s="11" t="s">
        <v>201</v>
      </c>
      <c r="E7" s="12">
        <v>150</v>
      </c>
      <c r="F7" s="7" t="s">
        <v>196</v>
      </c>
      <c r="G7" s="14">
        <v>35000</v>
      </c>
      <c r="H7" s="26">
        <f t="shared" si="0"/>
        <v>5250000</v>
      </c>
    </row>
    <row r="8" spans="1:8" ht="15" x14ac:dyDescent="0.3">
      <c r="A8" s="14">
        <v>6</v>
      </c>
      <c r="B8" s="30">
        <v>33631410</v>
      </c>
      <c r="C8" s="4" t="s">
        <v>140</v>
      </c>
      <c r="D8" s="5" t="s">
        <v>202</v>
      </c>
      <c r="E8" s="7">
        <v>20000</v>
      </c>
      <c r="F8" s="7" t="s">
        <v>196</v>
      </c>
      <c r="G8" s="14">
        <v>60</v>
      </c>
      <c r="H8" s="26">
        <f t="shared" si="0"/>
        <v>1200000</v>
      </c>
    </row>
    <row r="9" spans="1:8" ht="105" x14ac:dyDescent="0.3">
      <c r="A9" s="14">
        <v>7</v>
      </c>
      <c r="B9" s="19">
        <v>33661131</v>
      </c>
      <c r="C9" s="4" t="s">
        <v>141</v>
      </c>
      <c r="D9" s="5" t="s">
        <v>203</v>
      </c>
      <c r="E9" s="7">
        <v>30</v>
      </c>
      <c r="F9" s="7" t="s">
        <v>196</v>
      </c>
      <c r="G9" s="14">
        <v>200</v>
      </c>
      <c r="H9" s="26">
        <f t="shared" si="0"/>
        <v>6000</v>
      </c>
    </row>
    <row r="10" spans="1:8" ht="30" x14ac:dyDescent="0.3">
      <c r="A10" s="14">
        <v>8</v>
      </c>
      <c r="B10" s="19">
        <v>33671125</v>
      </c>
      <c r="C10" s="4" t="s">
        <v>142</v>
      </c>
      <c r="D10" s="9" t="s">
        <v>204</v>
      </c>
      <c r="E10" s="7">
        <v>500</v>
      </c>
      <c r="F10" s="7" t="s">
        <v>196</v>
      </c>
      <c r="G10" s="14">
        <v>20</v>
      </c>
      <c r="H10" s="26">
        <f t="shared" si="0"/>
        <v>10000</v>
      </c>
    </row>
    <row r="11" spans="1:8" ht="30" x14ac:dyDescent="0.3">
      <c r="A11" s="14">
        <v>9</v>
      </c>
      <c r="B11" s="19">
        <v>33651163</v>
      </c>
      <c r="C11" s="4" t="s">
        <v>143</v>
      </c>
      <c r="D11" s="5" t="s">
        <v>205</v>
      </c>
      <c r="E11" s="7">
        <v>1500</v>
      </c>
      <c r="F11" s="7" t="s">
        <v>196</v>
      </c>
      <c r="G11" s="14">
        <v>1700</v>
      </c>
      <c r="H11" s="26">
        <f t="shared" si="0"/>
        <v>2550000</v>
      </c>
    </row>
    <row r="12" spans="1:8" ht="45" x14ac:dyDescent="0.3">
      <c r="A12" s="14">
        <v>10</v>
      </c>
      <c r="B12" s="14">
        <v>33691176</v>
      </c>
      <c r="C12" s="4" t="s">
        <v>144</v>
      </c>
      <c r="D12" s="5" t="s">
        <v>206</v>
      </c>
      <c r="E12" s="7">
        <v>200</v>
      </c>
      <c r="F12" s="7" t="s">
        <v>196</v>
      </c>
      <c r="G12" s="14">
        <v>800</v>
      </c>
      <c r="H12" s="26">
        <f t="shared" si="0"/>
        <v>160000</v>
      </c>
    </row>
    <row r="13" spans="1:8" ht="30" x14ac:dyDescent="0.3">
      <c r="A13" s="14">
        <v>11</v>
      </c>
      <c r="B13" s="14">
        <v>33671114</v>
      </c>
      <c r="C13" s="4" t="s">
        <v>145</v>
      </c>
      <c r="D13" s="5" t="s">
        <v>207</v>
      </c>
      <c r="E13" s="7">
        <v>1000</v>
      </c>
      <c r="F13" s="7" t="s">
        <v>196</v>
      </c>
      <c r="G13" s="14">
        <v>50</v>
      </c>
      <c r="H13" s="26">
        <f t="shared" si="0"/>
        <v>50000</v>
      </c>
    </row>
    <row r="14" spans="1:8" ht="45" x14ac:dyDescent="0.3">
      <c r="A14" s="14">
        <v>12</v>
      </c>
      <c r="B14" s="14">
        <v>33661142</v>
      </c>
      <c r="C14" s="4" t="s">
        <v>146</v>
      </c>
      <c r="D14" s="5" t="s">
        <v>208</v>
      </c>
      <c r="E14" s="7">
        <v>500</v>
      </c>
      <c r="F14" s="7" t="s">
        <v>196</v>
      </c>
      <c r="G14" s="14">
        <v>20</v>
      </c>
      <c r="H14" s="26">
        <f t="shared" si="0"/>
        <v>10000</v>
      </c>
    </row>
    <row r="15" spans="1:8" ht="60" x14ac:dyDescent="0.3">
      <c r="A15" s="14">
        <v>13</v>
      </c>
      <c r="B15" s="14">
        <v>33621390</v>
      </c>
      <c r="C15" s="4" t="s">
        <v>147</v>
      </c>
      <c r="D15" s="5" t="s">
        <v>209</v>
      </c>
      <c r="E15" s="7">
        <v>150</v>
      </c>
      <c r="F15" s="7" t="s">
        <v>196</v>
      </c>
      <c r="G15" s="14">
        <v>300</v>
      </c>
      <c r="H15" s="26">
        <f t="shared" si="0"/>
        <v>45000</v>
      </c>
    </row>
    <row r="16" spans="1:8" ht="30" x14ac:dyDescent="0.3">
      <c r="A16" s="14">
        <v>14</v>
      </c>
      <c r="B16" s="14">
        <v>33621740</v>
      </c>
      <c r="C16" s="4" t="s">
        <v>148</v>
      </c>
      <c r="D16" s="5" t="s">
        <v>210</v>
      </c>
      <c r="E16" s="7">
        <v>800</v>
      </c>
      <c r="F16" s="7" t="s">
        <v>196</v>
      </c>
      <c r="G16" s="14">
        <v>7</v>
      </c>
      <c r="H16" s="26">
        <f t="shared" si="0"/>
        <v>5600</v>
      </c>
    </row>
    <row r="17" spans="1:8" ht="45" x14ac:dyDescent="0.3">
      <c r="A17" s="14">
        <v>15</v>
      </c>
      <c r="B17" s="14">
        <v>33651111</v>
      </c>
      <c r="C17" s="8" t="s">
        <v>149</v>
      </c>
      <c r="D17" s="5" t="s">
        <v>211</v>
      </c>
      <c r="E17" s="7">
        <v>500</v>
      </c>
      <c r="F17" s="7" t="s">
        <v>196</v>
      </c>
      <c r="G17" s="14">
        <v>200</v>
      </c>
      <c r="H17" s="26">
        <f t="shared" si="0"/>
        <v>100000</v>
      </c>
    </row>
    <row r="18" spans="1:8" ht="105" x14ac:dyDescent="0.3">
      <c r="A18" s="14">
        <v>16</v>
      </c>
      <c r="B18" s="14">
        <v>33651112</v>
      </c>
      <c r="C18" s="8" t="s">
        <v>150</v>
      </c>
      <c r="D18" s="5" t="s">
        <v>212</v>
      </c>
      <c r="E18" s="7">
        <v>5</v>
      </c>
      <c r="F18" s="7" t="s">
        <v>196</v>
      </c>
      <c r="G18" s="14">
        <v>1600</v>
      </c>
      <c r="H18" s="26">
        <f t="shared" si="0"/>
        <v>8000</v>
      </c>
    </row>
    <row r="19" spans="1:8" ht="45" x14ac:dyDescent="0.3">
      <c r="A19" s="14">
        <v>17</v>
      </c>
      <c r="B19" s="14">
        <v>33621761</v>
      </c>
      <c r="C19" s="4" t="s">
        <v>151</v>
      </c>
      <c r="D19" s="5" t="s">
        <v>213</v>
      </c>
      <c r="E19" s="7">
        <v>12000</v>
      </c>
      <c r="F19" s="7" t="s">
        <v>196</v>
      </c>
      <c r="G19" s="14">
        <v>20</v>
      </c>
      <c r="H19" s="26">
        <f t="shared" si="0"/>
        <v>240000</v>
      </c>
    </row>
    <row r="20" spans="1:8" ht="45" x14ac:dyDescent="0.3">
      <c r="A20" s="14">
        <v>18</v>
      </c>
      <c r="B20" s="14">
        <v>33631370</v>
      </c>
      <c r="C20" s="4" t="s">
        <v>152</v>
      </c>
      <c r="D20" s="5" t="s">
        <v>214</v>
      </c>
      <c r="E20" s="7">
        <v>150</v>
      </c>
      <c r="F20" s="7" t="s">
        <v>196</v>
      </c>
      <c r="G20" s="14">
        <v>350</v>
      </c>
      <c r="H20" s="26">
        <f t="shared" si="0"/>
        <v>52500</v>
      </c>
    </row>
    <row r="21" spans="1:8" ht="45" x14ac:dyDescent="0.3">
      <c r="A21" s="14">
        <v>19</v>
      </c>
      <c r="B21" s="14">
        <v>33642300</v>
      </c>
      <c r="C21" s="4" t="s">
        <v>153</v>
      </c>
      <c r="D21" s="5" t="s">
        <v>215</v>
      </c>
      <c r="E21" s="7">
        <v>1500</v>
      </c>
      <c r="F21" s="7" t="s">
        <v>196</v>
      </c>
      <c r="G21" s="14">
        <v>80</v>
      </c>
      <c r="H21" s="26">
        <f t="shared" si="0"/>
        <v>120000</v>
      </c>
    </row>
    <row r="22" spans="1:8" ht="75" x14ac:dyDescent="0.3">
      <c r="A22" s="14">
        <v>20</v>
      </c>
      <c r="B22" s="14">
        <v>33691176</v>
      </c>
      <c r="C22" s="4" t="s">
        <v>154</v>
      </c>
      <c r="D22" s="5" t="s">
        <v>216</v>
      </c>
      <c r="E22" s="7">
        <v>500</v>
      </c>
      <c r="F22" s="7" t="s">
        <v>196</v>
      </c>
      <c r="G22" s="14">
        <v>4500</v>
      </c>
      <c r="H22" s="26">
        <f t="shared" si="0"/>
        <v>2250000</v>
      </c>
    </row>
    <row r="23" spans="1:8" ht="45" x14ac:dyDescent="0.3">
      <c r="A23" s="14">
        <v>21</v>
      </c>
      <c r="B23" s="14">
        <v>33691176</v>
      </c>
      <c r="C23" s="4" t="s">
        <v>155</v>
      </c>
      <c r="D23" s="5" t="s">
        <v>217</v>
      </c>
      <c r="E23" s="7">
        <v>20</v>
      </c>
      <c r="F23" s="7" t="s">
        <v>196</v>
      </c>
      <c r="G23" s="14">
        <v>1500</v>
      </c>
      <c r="H23" s="26">
        <f t="shared" si="0"/>
        <v>30000</v>
      </c>
    </row>
    <row r="24" spans="1:8" ht="15" x14ac:dyDescent="0.3">
      <c r="A24" s="14">
        <v>22</v>
      </c>
      <c r="B24" s="14">
        <v>33661151</v>
      </c>
      <c r="C24" s="4" t="s">
        <v>156</v>
      </c>
      <c r="D24" s="5" t="s">
        <v>218</v>
      </c>
      <c r="E24" s="7">
        <v>80000</v>
      </c>
      <c r="F24" s="7" t="s">
        <v>196</v>
      </c>
      <c r="G24" s="14">
        <v>20</v>
      </c>
      <c r="H24" s="26">
        <f t="shared" si="0"/>
        <v>1600000</v>
      </c>
    </row>
    <row r="25" spans="1:8" ht="45" x14ac:dyDescent="0.3">
      <c r="A25" s="14">
        <v>23</v>
      </c>
      <c r="B25" s="14">
        <v>33661151</v>
      </c>
      <c r="C25" s="4" t="s">
        <v>157</v>
      </c>
      <c r="D25" s="5" t="s">
        <v>219</v>
      </c>
      <c r="E25" s="7">
        <v>200</v>
      </c>
      <c r="F25" s="7" t="s">
        <v>196</v>
      </c>
      <c r="G25" s="14">
        <v>3000</v>
      </c>
      <c r="H25" s="26">
        <f t="shared" si="0"/>
        <v>600000</v>
      </c>
    </row>
    <row r="26" spans="1:8" ht="30" x14ac:dyDescent="0.3">
      <c r="A26" s="14">
        <v>24</v>
      </c>
      <c r="B26" s="14">
        <v>33691811</v>
      </c>
      <c r="C26" s="4" t="s">
        <v>158</v>
      </c>
      <c r="D26" s="5" t="s">
        <v>220</v>
      </c>
      <c r="E26" s="7">
        <v>1000</v>
      </c>
      <c r="F26" s="7" t="s">
        <v>196</v>
      </c>
      <c r="G26" s="14">
        <v>60</v>
      </c>
      <c r="H26" s="26">
        <f t="shared" si="0"/>
        <v>60000</v>
      </c>
    </row>
    <row r="27" spans="1:8" ht="45" x14ac:dyDescent="0.3">
      <c r="A27" s="14">
        <v>25</v>
      </c>
      <c r="B27" s="14">
        <v>33621720</v>
      </c>
      <c r="C27" s="4" t="s">
        <v>159</v>
      </c>
      <c r="D27" s="5" t="s">
        <v>221</v>
      </c>
      <c r="E27" s="7">
        <v>400</v>
      </c>
      <c r="F27" s="7" t="s">
        <v>196</v>
      </c>
      <c r="G27" s="14">
        <v>15</v>
      </c>
      <c r="H27" s="26">
        <f t="shared" si="0"/>
        <v>6000</v>
      </c>
    </row>
    <row r="28" spans="1:8" ht="30" x14ac:dyDescent="0.3">
      <c r="A28" s="14">
        <v>26</v>
      </c>
      <c r="B28" s="14">
        <v>33661115</v>
      </c>
      <c r="C28" s="4" t="s">
        <v>160</v>
      </c>
      <c r="D28" s="5" t="s">
        <v>222</v>
      </c>
      <c r="E28" s="7">
        <v>70</v>
      </c>
      <c r="F28" s="7" t="s">
        <v>196</v>
      </c>
      <c r="G28" s="14">
        <v>600</v>
      </c>
      <c r="H28" s="26">
        <f t="shared" si="0"/>
        <v>42000</v>
      </c>
    </row>
    <row r="29" spans="1:8" ht="30" x14ac:dyDescent="0.3">
      <c r="A29" s="14">
        <v>27</v>
      </c>
      <c r="B29" s="14">
        <v>33691176</v>
      </c>
      <c r="C29" s="4" t="s">
        <v>161</v>
      </c>
      <c r="D29" s="5" t="s">
        <v>223</v>
      </c>
      <c r="E29" s="7">
        <v>2000</v>
      </c>
      <c r="F29" s="7" t="s">
        <v>196</v>
      </c>
      <c r="G29" s="14">
        <v>100</v>
      </c>
      <c r="H29" s="26">
        <f t="shared" si="0"/>
        <v>200000</v>
      </c>
    </row>
    <row r="30" spans="1:8" ht="45" x14ac:dyDescent="0.3">
      <c r="A30" s="14">
        <v>28</v>
      </c>
      <c r="B30" s="14" t="s">
        <v>132</v>
      </c>
      <c r="C30" s="4" t="s">
        <v>162</v>
      </c>
      <c r="D30" s="5" t="s">
        <v>224</v>
      </c>
      <c r="E30" s="7">
        <v>200</v>
      </c>
      <c r="F30" s="7" t="s">
        <v>196</v>
      </c>
      <c r="G30" s="14">
        <v>850</v>
      </c>
      <c r="H30" s="26">
        <f t="shared" si="0"/>
        <v>170000</v>
      </c>
    </row>
    <row r="31" spans="1:8" ht="30" x14ac:dyDescent="0.3">
      <c r="A31" s="14">
        <v>29</v>
      </c>
      <c r="B31" s="14">
        <v>33611472</v>
      </c>
      <c r="C31" s="4" t="s">
        <v>163</v>
      </c>
      <c r="D31" s="5" t="s">
        <v>225</v>
      </c>
      <c r="E31" s="7">
        <v>800</v>
      </c>
      <c r="F31" s="7" t="s">
        <v>196</v>
      </c>
      <c r="G31" s="14">
        <v>120</v>
      </c>
      <c r="H31" s="26">
        <f t="shared" si="0"/>
        <v>96000</v>
      </c>
    </row>
    <row r="32" spans="1:8" ht="35.4" customHeight="1" x14ac:dyDescent="0.3">
      <c r="A32" s="14">
        <v>30</v>
      </c>
      <c r="B32" s="14">
        <v>33611472</v>
      </c>
      <c r="C32" s="4" t="s">
        <v>164</v>
      </c>
      <c r="D32" s="5" t="s">
        <v>226</v>
      </c>
      <c r="E32" s="7">
        <v>400</v>
      </c>
      <c r="F32" s="7" t="s">
        <v>196</v>
      </c>
      <c r="G32" s="14">
        <v>100</v>
      </c>
      <c r="H32" s="26">
        <f t="shared" si="0"/>
        <v>40000</v>
      </c>
    </row>
    <row r="33" spans="1:8" ht="60" x14ac:dyDescent="0.3">
      <c r="A33" s="14">
        <v>31</v>
      </c>
      <c r="B33" s="14">
        <v>33691176</v>
      </c>
      <c r="C33" s="4" t="s">
        <v>165</v>
      </c>
      <c r="D33" s="5" t="s">
        <v>227</v>
      </c>
      <c r="E33" s="7">
        <v>700</v>
      </c>
      <c r="F33" s="7" t="s">
        <v>196</v>
      </c>
      <c r="G33" s="14">
        <v>2500</v>
      </c>
      <c r="H33" s="26">
        <f t="shared" si="0"/>
        <v>1750000</v>
      </c>
    </row>
    <row r="34" spans="1:8" ht="45" x14ac:dyDescent="0.3">
      <c r="A34" s="14">
        <v>32</v>
      </c>
      <c r="B34" s="14">
        <v>33631430</v>
      </c>
      <c r="C34" s="4" t="s">
        <v>166</v>
      </c>
      <c r="D34" s="5" t="s">
        <v>228</v>
      </c>
      <c r="E34" s="7">
        <v>3000</v>
      </c>
      <c r="F34" s="7" t="s">
        <v>196</v>
      </c>
      <c r="G34" s="14">
        <v>300</v>
      </c>
      <c r="H34" s="26">
        <f t="shared" si="0"/>
        <v>900000</v>
      </c>
    </row>
    <row r="35" spans="1:8" ht="60" x14ac:dyDescent="0.3">
      <c r="A35" s="14">
        <v>33</v>
      </c>
      <c r="B35" s="14">
        <v>33631430</v>
      </c>
      <c r="C35" s="20" t="s">
        <v>167</v>
      </c>
      <c r="D35" s="6" t="s">
        <v>229</v>
      </c>
      <c r="E35" s="19">
        <v>600</v>
      </c>
      <c r="F35" s="7" t="s">
        <v>196</v>
      </c>
      <c r="G35" s="14">
        <v>200</v>
      </c>
      <c r="H35" s="26">
        <f t="shared" si="0"/>
        <v>120000</v>
      </c>
    </row>
    <row r="36" spans="1:8" ht="15" x14ac:dyDescent="0.3">
      <c r="A36" s="14">
        <v>34</v>
      </c>
      <c r="B36" s="14">
        <v>33661153</v>
      </c>
      <c r="C36" s="4" t="s">
        <v>168</v>
      </c>
      <c r="D36" s="5" t="s">
        <v>230</v>
      </c>
      <c r="E36" s="7">
        <v>30000</v>
      </c>
      <c r="F36" s="7" t="s">
        <v>196</v>
      </c>
      <c r="G36" s="14">
        <v>30</v>
      </c>
      <c r="H36" s="26">
        <f t="shared" si="0"/>
        <v>900000</v>
      </c>
    </row>
    <row r="37" spans="1:8" ht="30" x14ac:dyDescent="0.3">
      <c r="A37" s="14">
        <v>35</v>
      </c>
      <c r="B37" s="14">
        <v>33661153</v>
      </c>
      <c r="C37" s="4" t="s">
        <v>169</v>
      </c>
      <c r="D37" s="5" t="s">
        <v>231</v>
      </c>
      <c r="E37" s="7">
        <v>50000</v>
      </c>
      <c r="F37" s="7" t="s">
        <v>196</v>
      </c>
      <c r="G37" s="14">
        <v>70</v>
      </c>
      <c r="H37" s="26">
        <f t="shared" si="0"/>
        <v>3500000</v>
      </c>
    </row>
    <row r="38" spans="1:8" ht="30" x14ac:dyDescent="0.3">
      <c r="A38" s="14">
        <v>36</v>
      </c>
      <c r="B38" s="14">
        <v>33691176</v>
      </c>
      <c r="C38" s="4" t="s">
        <v>170</v>
      </c>
      <c r="D38" s="5" t="s">
        <v>232</v>
      </c>
      <c r="E38" s="7">
        <v>300</v>
      </c>
      <c r="F38" s="7" t="s">
        <v>196</v>
      </c>
      <c r="G38" s="14">
        <v>720</v>
      </c>
      <c r="H38" s="26">
        <f t="shared" si="0"/>
        <v>216000</v>
      </c>
    </row>
    <row r="39" spans="1:8" ht="30" x14ac:dyDescent="0.3">
      <c r="A39" s="14">
        <v>37</v>
      </c>
      <c r="B39" s="14">
        <v>33691138</v>
      </c>
      <c r="C39" s="4" t="s">
        <v>171</v>
      </c>
      <c r="D39" s="5" t="s">
        <v>233</v>
      </c>
      <c r="E39" s="7">
        <v>9000</v>
      </c>
      <c r="F39" s="7" t="s">
        <v>196</v>
      </c>
      <c r="G39" s="14">
        <v>250</v>
      </c>
      <c r="H39" s="26">
        <f t="shared" si="0"/>
        <v>2250000</v>
      </c>
    </row>
    <row r="40" spans="1:8" ht="30" x14ac:dyDescent="0.3">
      <c r="A40" s="14">
        <v>38</v>
      </c>
      <c r="B40" s="14">
        <v>33691138</v>
      </c>
      <c r="C40" s="4" t="s">
        <v>172</v>
      </c>
      <c r="D40" s="5" t="s">
        <v>234</v>
      </c>
      <c r="E40" s="7">
        <v>2000</v>
      </c>
      <c r="F40" s="7" t="s">
        <v>196</v>
      </c>
      <c r="G40" s="14">
        <v>235</v>
      </c>
      <c r="H40" s="26">
        <f t="shared" si="0"/>
        <v>470000</v>
      </c>
    </row>
    <row r="41" spans="1:8" ht="30" x14ac:dyDescent="0.3">
      <c r="A41" s="14">
        <v>39</v>
      </c>
      <c r="B41" s="14">
        <v>33691727</v>
      </c>
      <c r="C41" s="4" t="s">
        <v>173</v>
      </c>
      <c r="D41" s="5" t="s">
        <v>235</v>
      </c>
      <c r="E41" s="7">
        <v>7000</v>
      </c>
      <c r="F41" s="7" t="s">
        <v>196</v>
      </c>
      <c r="G41" s="14">
        <v>40</v>
      </c>
      <c r="H41" s="26">
        <f t="shared" si="0"/>
        <v>280000</v>
      </c>
    </row>
    <row r="42" spans="1:8" ht="30" x14ac:dyDescent="0.3">
      <c r="A42" s="14">
        <v>40</v>
      </c>
      <c r="B42" s="14">
        <v>33631310</v>
      </c>
      <c r="C42" s="4" t="s">
        <v>174</v>
      </c>
      <c r="D42" s="5" t="s">
        <v>236</v>
      </c>
      <c r="E42" s="7">
        <v>100</v>
      </c>
      <c r="F42" s="7" t="s">
        <v>196</v>
      </c>
      <c r="G42" s="14">
        <v>100</v>
      </c>
      <c r="H42" s="26">
        <f t="shared" si="0"/>
        <v>10000</v>
      </c>
    </row>
    <row r="43" spans="1:8" ht="60" x14ac:dyDescent="0.3">
      <c r="A43" s="14">
        <v>41</v>
      </c>
      <c r="B43" s="14">
        <v>33691731</v>
      </c>
      <c r="C43" s="4" t="s">
        <v>175</v>
      </c>
      <c r="D43" s="5" t="s">
        <v>237</v>
      </c>
      <c r="E43" s="7">
        <v>2100</v>
      </c>
      <c r="F43" s="7" t="s">
        <v>196</v>
      </c>
      <c r="G43" s="14">
        <v>160</v>
      </c>
      <c r="H43" s="26">
        <f t="shared" si="0"/>
        <v>336000</v>
      </c>
    </row>
    <row r="44" spans="1:8" ht="30" x14ac:dyDescent="0.3">
      <c r="A44" s="14">
        <v>42</v>
      </c>
      <c r="B44" s="14" t="s">
        <v>131</v>
      </c>
      <c r="C44" s="4" t="s">
        <v>176</v>
      </c>
      <c r="D44" s="5" t="s">
        <v>238</v>
      </c>
      <c r="E44" s="7">
        <v>25000</v>
      </c>
      <c r="F44" s="7" t="s">
        <v>196</v>
      </c>
      <c r="G44" s="14">
        <v>30</v>
      </c>
      <c r="H44" s="26">
        <f t="shared" si="0"/>
        <v>750000</v>
      </c>
    </row>
    <row r="45" spans="1:8" ht="30" x14ac:dyDescent="0.3">
      <c r="A45" s="14">
        <v>43</v>
      </c>
      <c r="B45" s="14">
        <v>33611170</v>
      </c>
      <c r="C45" s="4" t="s">
        <v>177</v>
      </c>
      <c r="D45" s="5" t="s">
        <v>239</v>
      </c>
      <c r="E45" s="7">
        <v>1500</v>
      </c>
      <c r="F45" s="7" t="s">
        <v>196</v>
      </c>
      <c r="G45" s="14">
        <v>50</v>
      </c>
      <c r="H45" s="26">
        <f t="shared" si="0"/>
        <v>75000</v>
      </c>
    </row>
    <row r="46" spans="1:8" ht="30" x14ac:dyDescent="0.3">
      <c r="A46" s="14">
        <v>44</v>
      </c>
      <c r="B46" s="14">
        <v>33611170</v>
      </c>
      <c r="C46" s="4" t="s">
        <v>178</v>
      </c>
      <c r="D46" s="5" t="s">
        <v>240</v>
      </c>
      <c r="E46" s="7">
        <v>500</v>
      </c>
      <c r="F46" s="7" t="s">
        <v>196</v>
      </c>
      <c r="G46" s="14">
        <v>10</v>
      </c>
      <c r="H46" s="26">
        <f t="shared" si="0"/>
        <v>5000</v>
      </c>
    </row>
    <row r="47" spans="1:8" ht="45" x14ac:dyDescent="0.3">
      <c r="A47" s="14">
        <v>45</v>
      </c>
      <c r="B47" s="14">
        <v>33691176</v>
      </c>
      <c r="C47" s="8" t="s">
        <v>179</v>
      </c>
      <c r="D47" s="21" t="s">
        <v>241</v>
      </c>
      <c r="E47" s="6">
        <v>3000</v>
      </c>
      <c r="F47" s="7" t="s">
        <v>196</v>
      </c>
      <c r="G47" s="14">
        <v>550</v>
      </c>
      <c r="H47" s="26">
        <f t="shared" si="0"/>
        <v>1650000</v>
      </c>
    </row>
    <row r="48" spans="1:8" ht="45" x14ac:dyDescent="0.3">
      <c r="A48" s="14">
        <v>46</v>
      </c>
      <c r="B48" s="14">
        <v>33691136</v>
      </c>
      <c r="C48" s="8" t="s">
        <v>180</v>
      </c>
      <c r="D48" s="21" t="s">
        <v>242</v>
      </c>
      <c r="E48" s="6">
        <v>10000</v>
      </c>
      <c r="F48" s="7" t="s">
        <v>196</v>
      </c>
      <c r="G48" s="14">
        <v>240</v>
      </c>
      <c r="H48" s="26">
        <f t="shared" si="0"/>
        <v>2400000</v>
      </c>
    </row>
    <row r="49" spans="1:8" ht="45" x14ac:dyDescent="0.3">
      <c r="A49" s="14">
        <v>47</v>
      </c>
      <c r="B49" s="14">
        <v>33691136</v>
      </c>
      <c r="C49" s="8" t="s">
        <v>181</v>
      </c>
      <c r="D49" s="21" t="s">
        <v>243</v>
      </c>
      <c r="E49" s="6">
        <v>5000</v>
      </c>
      <c r="F49" s="7" t="s">
        <v>196</v>
      </c>
      <c r="G49" s="14">
        <v>250</v>
      </c>
      <c r="H49" s="26">
        <f t="shared" si="0"/>
        <v>1250000</v>
      </c>
    </row>
    <row r="50" spans="1:8" ht="60" x14ac:dyDescent="0.3">
      <c r="A50" s="14">
        <v>48</v>
      </c>
      <c r="B50" s="14">
        <v>33691136</v>
      </c>
      <c r="C50" s="8" t="s">
        <v>182</v>
      </c>
      <c r="D50" s="21" t="s">
        <v>244</v>
      </c>
      <c r="E50" s="6">
        <v>100000</v>
      </c>
      <c r="F50" s="7" t="s">
        <v>196</v>
      </c>
      <c r="G50" s="14">
        <v>240</v>
      </c>
      <c r="H50" s="26">
        <f t="shared" si="0"/>
        <v>24000000</v>
      </c>
    </row>
    <row r="51" spans="1:8" ht="45" x14ac:dyDescent="0.3">
      <c r="A51" s="14">
        <v>49</v>
      </c>
      <c r="B51" s="14">
        <v>33691136</v>
      </c>
      <c r="C51" s="8" t="s">
        <v>183</v>
      </c>
      <c r="D51" s="21" t="s">
        <v>245</v>
      </c>
      <c r="E51" s="6">
        <v>2000</v>
      </c>
      <c r="F51" s="7" t="s">
        <v>196</v>
      </c>
      <c r="G51" s="14">
        <v>1300</v>
      </c>
      <c r="H51" s="26">
        <f t="shared" si="0"/>
        <v>2600000</v>
      </c>
    </row>
    <row r="52" spans="1:8" ht="60" x14ac:dyDescent="0.3">
      <c r="A52" s="14">
        <v>50</v>
      </c>
      <c r="B52" s="14">
        <v>33691136</v>
      </c>
      <c r="C52" s="8" t="s">
        <v>184</v>
      </c>
      <c r="D52" s="21" t="s">
        <v>246</v>
      </c>
      <c r="E52" s="6">
        <v>5000</v>
      </c>
      <c r="F52" s="7" t="s">
        <v>196</v>
      </c>
      <c r="G52" s="14">
        <v>250</v>
      </c>
      <c r="H52" s="26">
        <f t="shared" si="0"/>
        <v>1250000</v>
      </c>
    </row>
    <row r="53" spans="1:8" ht="15" x14ac:dyDescent="0.3">
      <c r="A53" s="14">
        <v>51</v>
      </c>
      <c r="B53" s="14">
        <v>33691136</v>
      </c>
      <c r="C53" s="8" t="s">
        <v>185</v>
      </c>
      <c r="D53" s="21" t="s">
        <v>185</v>
      </c>
      <c r="E53" s="6">
        <v>6000</v>
      </c>
      <c r="F53" s="7" t="s">
        <v>196</v>
      </c>
      <c r="G53" s="14">
        <v>1500</v>
      </c>
      <c r="H53" s="26">
        <f t="shared" si="0"/>
        <v>9000000</v>
      </c>
    </row>
    <row r="54" spans="1:8" ht="15" x14ac:dyDescent="0.3">
      <c r="A54" s="14">
        <v>52</v>
      </c>
      <c r="B54" s="14">
        <v>33691136</v>
      </c>
      <c r="C54" s="8" t="s">
        <v>186</v>
      </c>
      <c r="D54" s="21" t="s">
        <v>186</v>
      </c>
      <c r="E54" s="6">
        <v>300</v>
      </c>
      <c r="F54" s="7" t="s">
        <v>196</v>
      </c>
      <c r="G54" s="14">
        <v>540</v>
      </c>
      <c r="H54" s="26">
        <f t="shared" si="0"/>
        <v>162000</v>
      </c>
    </row>
    <row r="55" spans="1:8" ht="30" x14ac:dyDescent="0.3">
      <c r="A55" s="14">
        <v>53</v>
      </c>
      <c r="B55" s="14">
        <v>33691136</v>
      </c>
      <c r="C55" s="8" t="s">
        <v>187</v>
      </c>
      <c r="D55" s="21" t="s">
        <v>187</v>
      </c>
      <c r="E55" s="19">
        <v>1500</v>
      </c>
      <c r="F55" s="7" t="s">
        <v>196</v>
      </c>
      <c r="G55" s="14">
        <v>260</v>
      </c>
      <c r="H55" s="26">
        <f t="shared" si="0"/>
        <v>390000</v>
      </c>
    </row>
    <row r="56" spans="1:8" ht="45" x14ac:dyDescent="0.3">
      <c r="A56" s="14">
        <v>54</v>
      </c>
      <c r="B56" s="14">
        <v>33611310</v>
      </c>
      <c r="C56" s="4" t="s">
        <v>188</v>
      </c>
      <c r="D56" s="5" t="s">
        <v>188</v>
      </c>
      <c r="E56" s="7">
        <v>80</v>
      </c>
      <c r="F56" s="7" t="s">
        <v>196</v>
      </c>
      <c r="G56" s="14">
        <v>5500</v>
      </c>
      <c r="H56" s="26">
        <f t="shared" si="0"/>
        <v>440000</v>
      </c>
    </row>
    <row r="57" spans="1:8" ht="45" x14ac:dyDescent="0.3">
      <c r="A57" s="14">
        <v>55</v>
      </c>
      <c r="B57" s="14">
        <v>33611310</v>
      </c>
      <c r="C57" s="4" t="s">
        <v>189</v>
      </c>
      <c r="D57" s="5" t="s">
        <v>189</v>
      </c>
      <c r="E57" s="7">
        <v>60</v>
      </c>
      <c r="F57" s="7" t="s">
        <v>196</v>
      </c>
      <c r="G57" s="14">
        <v>6000</v>
      </c>
      <c r="H57" s="26">
        <f t="shared" si="0"/>
        <v>360000</v>
      </c>
    </row>
    <row r="58" spans="1:8" ht="75" x14ac:dyDescent="0.3">
      <c r="A58" s="14">
        <v>56</v>
      </c>
      <c r="B58" s="14">
        <v>33611310</v>
      </c>
      <c r="C58" s="4" t="s">
        <v>190</v>
      </c>
      <c r="D58" s="5" t="s">
        <v>247</v>
      </c>
      <c r="E58" s="7">
        <v>10</v>
      </c>
      <c r="F58" s="7" t="s">
        <v>196</v>
      </c>
      <c r="G58" s="14">
        <v>7000</v>
      </c>
      <c r="H58" s="26">
        <f t="shared" si="0"/>
        <v>70000</v>
      </c>
    </row>
    <row r="59" spans="1:8" ht="45" x14ac:dyDescent="0.3">
      <c r="A59" s="14">
        <v>57</v>
      </c>
      <c r="B59" s="14">
        <v>33661120</v>
      </c>
      <c r="C59" s="4" t="s">
        <v>191</v>
      </c>
      <c r="D59" s="5" t="s">
        <v>248</v>
      </c>
      <c r="E59" s="7">
        <v>3000</v>
      </c>
      <c r="F59" s="7" t="s">
        <v>196</v>
      </c>
      <c r="G59" s="14">
        <v>500</v>
      </c>
      <c r="H59" s="26">
        <f t="shared" si="0"/>
        <v>1500000</v>
      </c>
    </row>
    <row r="60" spans="1:8" ht="30" x14ac:dyDescent="0.3">
      <c r="A60" s="14">
        <v>58</v>
      </c>
      <c r="B60" s="14">
        <v>33661114</v>
      </c>
      <c r="C60" s="4" t="s">
        <v>192</v>
      </c>
      <c r="D60" s="5" t="s">
        <v>249</v>
      </c>
      <c r="E60" s="7">
        <v>600</v>
      </c>
      <c r="F60" s="7" t="s">
        <v>196</v>
      </c>
      <c r="G60" s="14">
        <v>500</v>
      </c>
      <c r="H60" s="26">
        <f t="shared" si="0"/>
        <v>300000</v>
      </c>
    </row>
    <row r="61" spans="1:8" ht="60" x14ac:dyDescent="0.3">
      <c r="A61" s="14">
        <v>59</v>
      </c>
      <c r="B61" s="14">
        <v>33691226</v>
      </c>
      <c r="C61" s="4" t="s">
        <v>193</v>
      </c>
      <c r="D61" s="5" t="s">
        <v>250</v>
      </c>
      <c r="E61" s="7">
        <v>100</v>
      </c>
      <c r="F61" s="7" t="s">
        <v>196</v>
      </c>
      <c r="G61" s="14">
        <v>150</v>
      </c>
      <c r="H61" s="26">
        <f t="shared" si="0"/>
        <v>15000</v>
      </c>
    </row>
    <row r="62" spans="1:8" ht="45" x14ac:dyDescent="0.3">
      <c r="A62" s="14">
        <v>60</v>
      </c>
      <c r="B62" s="14">
        <v>33691226</v>
      </c>
      <c r="C62" s="8" t="s">
        <v>194</v>
      </c>
      <c r="D62" s="27" t="s">
        <v>251</v>
      </c>
      <c r="E62" s="6">
        <v>200</v>
      </c>
      <c r="F62" s="7" t="s">
        <v>196</v>
      </c>
      <c r="G62" s="28">
        <v>100</v>
      </c>
      <c r="H62" s="26">
        <f t="shared" si="0"/>
        <v>20000</v>
      </c>
    </row>
    <row r="63" spans="1:8" ht="60" x14ac:dyDescent="0.3">
      <c r="A63" s="14">
        <v>61</v>
      </c>
      <c r="B63" s="14">
        <v>33691226</v>
      </c>
      <c r="C63" s="8" t="s">
        <v>195</v>
      </c>
      <c r="D63" s="27" t="s">
        <v>252</v>
      </c>
      <c r="E63" s="6">
        <v>3000</v>
      </c>
      <c r="F63" s="7" t="s">
        <v>196</v>
      </c>
      <c r="G63" s="28">
        <v>200</v>
      </c>
      <c r="H63" s="26">
        <f t="shared" si="0"/>
        <v>600000</v>
      </c>
    </row>
    <row r="65" spans="1:8" ht="105.6" customHeight="1" x14ac:dyDescent="0.3">
      <c r="A65" s="34" t="s">
        <v>262</v>
      </c>
      <c r="B65" s="34"/>
      <c r="C65" s="34"/>
      <c r="D65" s="34"/>
      <c r="E65" s="34"/>
      <c r="F65" s="34"/>
      <c r="G65" s="34"/>
      <c r="H65" s="34"/>
    </row>
    <row r="66" spans="1:8" ht="112.2" customHeight="1" x14ac:dyDescent="0.3">
      <c r="A66" s="34" t="s">
        <v>257</v>
      </c>
      <c r="B66" s="34"/>
      <c r="C66" s="34"/>
      <c r="D66" s="34"/>
      <c r="E66" s="34"/>
      <c r="F66" s="34"/>
      <c r="G66" s="34"/>
      <c r="H66" s="34"/>
    </row>
    <row r="67" spans="1:8" ht="89.4" customHeight="1" x14ac:dyDescent="0.3">
      <c r="A67" s="34" t="s">
        <v>258</v>
      </c>
      <c r="B67" s="35"/>
      <c r="C67" s="35"/>
      <c r="D67" s="35"/>
      <c r="E67" s="35"/>
      <c r="F67" s="35"/>
      <c r="G67" s="35"/>
      <c r="H67" s="35"/>
    </row>
    <row r="68" spans="1:8" ht="85.2" customHeight="1" x14ac:dyDescent="0.3">
      <c r="A68" s="34" t="s">
        <v>259</v>
      </c>
      <c r="B68" s="35"/>
      <c r="C68" s="35"/>
      <c r="D68" s="35"/>
      <c r="E68" s="35"/>
      <c r="F68" s="35"/>
      <c r="G68" s="35"/>
      <c r="H68" s="35"/>
    </row>
    <row r="69" spans="1:8" ht="97.2" customHeight="1" x14ac:dyDescent="0.3">
      <c r="A69" s="34" t="s">
        <v>260</v>
      </c>
      <c r="B69" s="35"/>
      <c r="C69" s="35"/>
      <c r="D69" s="35"/>
      <c r="E69" s="35"/>
      <c r="F69" s="35"/>
      <c r="G69" s="35"/>
      <c r="H69" s="35"/>
    </row>
  </sheetData>
  <mergeCells count="6">
    <mergeCell ref="A1:H1"/>
    <mergeCell ref="A69:H69"/>
    <mergeCell ref="A65:H65"/>
    <mergeCell ref="A66:H66"/>
    <mergeCell ref="A67:H67"/>
    <mergeCell ref="A68:H6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Diana Madoyan</cp:lastModifiedBy>
  <cp:lastPrinted>2024-03-19T09:29:54Z</cp:lastPrinted>
  <dcterms:created xsi:type="dcterms:W3CDTF">2019-11-19T05:54:01Z</dcterms:created>
  <dcterms:modified xsi:type="dcterms:W3CDTF">2024-09-16T07:08:30Z</dcterms:modified>
</cp:coreProperties>
</file>