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Yeolyan\քիմիական վերահայտարարում 16,09\"/>
    </mc:Choice>
  </mc:AlternateContent>
  <xr:revisionPtr revIDLastSave="0" documentId="13_ncr:1_{49B6AC82-192B-4388-8543-05CDC2698C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Лист1!$B$2:$B$64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11" i="1" l="1"/>
</calcChain>
</file>

<file path=xl/sharedStrings.xml><?xml version="1.0" encoding="utf-8"?>
<sst xmlns="http://schemas.openxmlformats.org/spreadsheetml/2006/main" count="583" uniqueCount="242">
  <si>
    <t>Չափման միավոր</t>
  </si>
  <si>
    <t>Քանակ</t>
  </si>
  <si>
    <t>N</t>
  </si>
  <si>
    <t xml:space="preserve">
</t>
  </si>
  <si>
    <t>հատ</t>
  </si>
  <si>
    <t>լրակազմ</t>
  </si>
  <si>
    <t>Անվանում</t>
  </si>
  <si>
    <t>Տեխնիկական բնութագիր</t>
  </si>
  <si>
    <t>Միավորի գնման գին</t>
  </si>
  <si>
    <t>Գումար</t>
  </si>
  <si>
    <t>Ալբումինի որոշման թեստ-հավաքածու (Albumin, c pack green), որը նախատեսված է cobas c303 վերլուծիչի համար: Օրիգինալ: Ֆորմատ` 750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</si>
  <si>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Ալֆա ամիլազաjի որոշման թեստ-հավաքածու (Amyl, c pack green), որը նախատեսված է cobas c303 վերլուծիչի համար: Օրիգինալ: Ֆորմատ` 750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</si>
  <si>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Հիմնային ֆոսֆատազայի որոշման թեստ-հավաքածու (ALP, c pack green), որը նախատեսված է cobas c303 վերլուծիչի համար: Օրիգինալ: Ֆորմատ` 1100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</si>
  <si>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Բարձր խտության լիպոպրոտեինի որոշման թեստ-հավաքածու (HDL, c pack green), որը նախատեսված է cobas c303 վերլուծիչի համար: Օրիգինալ: Ֆորմատ` 700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</si>
  <si>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Երկաթի որոշման թեստ-հավաքածու (Iron, c pack green) որը նախատեսված է cobas c303 վերլուծիչի համար: Օրիգինալ: Ֆորմատ` 700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</si>
  <si>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Լակտատդեհիդրոգենազայի որոշման թեստ-հավաքածու (LDH, c pack green), որը նախատեսված է cobas c303 վերլուծիչի համար: Օրիգինալ: Ֆորմատ` 850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</si>
  <si>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Լիպազայի որոշման թեստ-հավաքածու (LIPC, c pack green), որը նախատեսված է cobas c303 վերլուծիչի համար: Օրիգինալ: Ֆորմատ` 200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</si>
  <si>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Ցածր խտության լիպոպրոտեինի որոշման թեստ-հավաքածու (LDL, c pack green), որը նախատեսված է cobas c303 վերլուծիչի համար: Օրիգինալ: Ֆորմատ` 600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</si>
  <si>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Մագնեզիումի որոշման թեստ-հավաքածու (MG, c pack green), որը նախատեսված է cobas c303 վերլուծիչի համար: Օրիգինալ: Ֆորմատ` 690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</si>
  <si>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Միզաթթվի որոշման թեստ-հավաքածու (UA, c pack green), որը նախատեսված է cobas c303 վերլուծիչի համար: Օրիգինալ: Ֆորմատ` 1300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</si>
  <si>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Ընդհանուր սպիտակուցի որոշման թեստ-հավաքածու (TP, c pack green), որը նախատեսված է cobas c303 վերլուծիչի համար: Օրիգինալ: Ֆորմատ` 1050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</si>
  <si>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Գլյուկոզայի որոշման թեստ-հավաքածու (GLUC, c pack green), որը նախատեսված է cobas c303 վերլուծիչի համար: Օրիգինալ: Ֆորմատ` 3300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</si>
  <si>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Կրեատինինի որոշման թեստ-հավաքածու (CREAJ, c pack green), որը նախատեսված է cobas c303 վերլուծիչի համար: Օրիգինալ: Ֆորմատ` 2500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</si>
  <si>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Ընդհանուր բիլիրուպինի որոշման թեստ-հավաքածու (BIL-T, c pack green), որը նախատեսված է cobas c303 վերլուծիչի համար: Օրիգինալ: Ֆորմատ` 1050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</si>
  <si>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Ուղղակի բիլիրուբինի որոշման թեստ-հավաքածու (BIL-D, c pack green), որը նախատեսված է cobas c303 վերլուծիչի համար: Օրիգինալ: Ֆորմատ` 1000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</si>
  <si>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Անտիստրեպտոլիզին Օ-ի որոշման որոշման թեստ-հավաքածու (ASLOT, c pack green), որը նախատեսված է cobas c303 վերլուծիչի համար: Օրիգինալ: Ֆորմատ` 200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</si>
  <si>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Ֆոսֆորի որոշման թեստ-հավաքածու (PHOS, c pack green), որը նախատեսված է cobas c303 վերլուծիչի համար: Օրիգինալ: Ֆորմատ` 750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</si>
  <si>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Տրիգլիցերիդների որոշման թեստ-հավաքածու (TRIG, c pack green), որը նախատեսված է cobas c303 վերլուծիչի համար: Օրիգինալ: Ֆորմատ` 1000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</si>
  <si>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Բետտա-2 միկրոգլոբուլինի որոշման թեստ-հավաքածու (B2MG, c pack green), որը նախատեսված է cobas c303 վերլուծիչի համար: Օրիգինալ: Ֆորմատ` 150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</si>
  <si>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Խոլեստերինի որոշման թեստ-հավաքածու (Chol, c pack green), որը նախատեսված է cobas c303 վերլուծիչի համար: Օրիգինալ: Ֆորմատ` 2600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</si>
  <si>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Հիմնային լվացող լուծույթ (BASIC WASH) նախատեսված է cobas c303 վերլուծիչի համար: Օրիգինալ: Ֆորմատ` 2X2 L /հատ: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</si>
  <si>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Թթվային բնույթի լվացող լուծույթ (ACID WASH) նախատեսված է cobas c303 վերլուծիչի համար: Օրիգինալ: Ֆորմատ` 2X2 L /հատ: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</si>
  <si>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 xml:space="preserve">NACL c pack green, նախատեսված է cobas c303 վերլուծիչի համար: Օրիգինալ: Ֆորմատ` 123 մլ /հատ: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 </t>
  </si>
  <si>
    <t xml:space="preserve">Պիրիդոքսալ ֆոսֆատ (PYP, c pack green) նախատեսված է cobas c303 վերլուծիչի համար: Օրիգինալ: Ֆորմատ` 950 թեստ/հատ: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 </t>
  </si>
  <si>
    <t xml:space="preserve">Նախատեսված է cobas c303 վերլուծիչի համար: Օրիգինալ: Ֆորմատ` 24  սեգմենտ տուփում: Նոր, չօգտագործված, գործարանային փաթեթավորմամբ: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 </t>
  </si>
  <si>
    <t>Ռևմատոիդ ֆակտորի որոշման թեստ-հավաքածու (RF, c pack green), որը նախատեսված է cobas c303 վերլուծիչի համար: Օրիգինալ: Ֆորմատ` 400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</si>
  <si>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Կալցիումի որոշման թեստ-հավաքածու (Calcium, c pack green), որը նախատեսված է cobas c303 վերլուծիչի համար: Օրիգինալ: Ֆորմատ` 1500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</si>
  <si>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Միզանյութի որոշման թեստ-հավաքածու (Urea, c pack green), որը նախատեսված է cobas c303 վերլուծիչի համար: Օրիգինալ: Ֆորմատ` 600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</si>
  <si>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Գամմա գլյուտամիլ տրանսպեպտիդազայի որոշման թեստ-հավաքածու (GGT, c pack green), որը նախատեսված է cobas c303 վերլուծիչի համար: Օրիգինալ: Ֆորմատ` 400 թեստ տուփում/հատ: Ստուգվող նմուշ` արյան շիճուկ: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</si>
  <si>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 xml:space="preserve">Լվացող լուծույթ հիմնային բնույթի (SMS, c pack green) նախատեսված է cobas c303 վերլուծիչի համար: Օրիգինալ: Ֆորմատ` 123 մլ /հատ: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 </t>
  </si>
  <si>
    <t xml:space="preserve">STA Compact Max Cleaner solution </t>
  </si>
  <si>
    <t xml:space="preserve"> STA Compact Max վերլուծչի համար նախատեսված մաքրող հեղուկ/STA-Cleaner solution/։ Ֆորմատ՝ 6X2500մլ: Ֆիրմային նշանի, արտադրողի կողմից տրված որակի հսկման միջազգային հավաստագրերի առկայություն՝ ISO 9001, 13485, CE Mark: For In Vitro Diagnostics:</t>
  </si>
  <si>
    <t xml:space="preserve">STA Compact Max STA PTT A   </t>
  </si>
  <si>
    <t xml:space="preserve"> STA Compact Max վերլուծչի  համար նախատեսված /STA-PTTA 5/ Ստա Մ.Ա.Թ.Ժ 5 ժամանակի որոշման թեստ հավաքածու: Մեթոդ՝ մակարդելիության ժամանակի որոշում մածուցիկության չափման հիման վրա: Ֆորմատ՝ 1200 թեստ: Ֆիրմային նշանի, արտադրողի կողմից տրված որակի հսկման միջազգային հավաստագրերի առկայություն՝ ISO 9001, 13485, CE Mark: For In Vitro Diagnostics:</t>
  </si>
  <si>
    <t xml:space="preserve">STA Compact Max STA LIQUID FIB   </t>
  </si>
  <si>
    <t xml:space="preserve"> STA Compact Max վերլուծչի համար նախատեսված /STA-Liquid Fib/ Ստա հեղուկ ֆիբրինոգենի որոշման թեստ- հավաքածու: Մեթոդ՝ մակարդելիության ժամանակի որոշում մածուցիկության չափման հիման վրա (չափման մեթոդ՝ ըստ Կլաուսի), չափման միջակայքը 0.9-12 գ/լ: Ֆորմատ՝ 960 թեստ: Ֆիրմային նշանի, արտադրողի կողմից տրված որակի հսկման միջազգային հավաստագրերի առկայություն՝ ISO 9001, 13485, CE Mark: For In Vitro Diagnostics:</t>
  </si>
  <si>
    <t>Ընդհանուր լվացող ռեագենտ</t>
  </si>
  <si>
    <t xml:space="preserve">Մաքրող լուծույթ (Քլինսել) (Cobas e 411)           </t>
  </si>
  <si>
    <t>Մաքրող լուծույթ (Քլինսել) Cleancell` նախատեսված Cobas e 411 անալիզատորի համար։ Ֆիրմային նշանի, արտադրողի կողմից տրված որակի հսկման միջազգային հավաստագրերի առկայություն։ Ֆորմատ` 6x380 մլ։</t>
  </si>
  <si>
    <t xml:space="preserve">Չափող լուծույթ (Պրոսել) (Cobas e 411)                    </t>
  </si>
  <si>
    <t xml:space="preserve">BD IntraSure™ </t>
  </si>
  <si>
    <t xml:space="preserve">BD IntraSure™ հավաքածու՝ նախատեսված բջիջները ֆիքսելու և թափանցելիության համար՝ ապահովելով ներբջջային ներկումը։ Նվազագույն ազդեցություն նախորդող արտաբջջային ներկման վրա: Թեստերի քանակը մեկ տուփի մեջ՝ 50 (IVD): Որակի սերտիֆիկատի առկայություն։ </t>
  </si>
  <si>
    <t>Ֆոկուսացնող լուծույթ</t>
  </si>
  <si>
    <t>Focusing Fluid, 6x1լ՝ նախատեսված Attune Acoustic Focusing ցիտոմետրով հետազոտությունների իրականացման համար: Ֆիրմայի նշանի առկայություն:</t>
  </si>
  <si>
    <t xml:space="preserve">Անջատման լուծույթ </t>
  </si>
  <si>
    <t>Shut down solution 250մլ՝ նախատեսված Attune Acoustic Focusing ցիտոմետրով հետազոտությունների իրականացման համար: Ֆիրմայի նշանի առկայություն:</t>
  </si>
  <si>
    <t xml:space="preserve">Լվացման հեղուկ </t>
  </si>
  <si>
    <t>Տրիս-ացետատային էլեկտրոդային բուֆեր</t>
  </si>
  <si>
    <t xml:space="preserve">Տրիս-ացետատային էլեկտրոդային բուֆերը նախատեսված է ագարոզային և պոլիակրիլամիդային գելերի պատրաստման համար, նուկլեինաթթուների երկար ֆրագմենտների բաժանման համար: Որակի սերտիֆիկատի առկայություն։ </t>
  </si>
  <si>
    <t xml:space="preserve"> Հեպատիտ C վիրուսի ՌՆԹ-ի միաժամանակյա անջատման և հայտնաբերման հավաքածու</t>
  </si>
  <si>
    <t xml:space="preserve"> Հեպատիտ Ց վիրուս ՌՆԹ-ի միաժամանակյա անջատման և հայտնաբերման հավաքածու։ Ֆորմատ՝ 48 նմուշի համար: Նմուշ՝ արյան շիճուկ/պլազմա: Նախատեսված պլանշետային տիպի ՊՇՌ վերլուծիչներով աշխատելու համար: Մեթոդ՝ ՊՇՌ իրական ժամանակում։ Որակական որոշում: Զգայունություն՝ ոչ պակաս քան 100%։ Սպեցիֆիկություն՝ ոչ պակաս քան 100%։ Ֆիրմայի նշանի առկայությունը: ISO 13485 սերտիֆիկատի առկայություն: For In Vitro Diagnostic only։ </t>
  </si>
  <si>
    <t>կգ</t>
  </si>
  <si>
    <t xml:space="preserve">Առաջնային ֆիքսման ռեագենտ է, պարունակում է 4% ֆորմալդեհիդ։ pH` 7.2-ից 7․4-ի սահմաններում։ Ռեագենտը պետք է նախատեսված լինի in vitro դիագնոստիկ կիրառման համար (IVD)` կենսաբանական նմուշների հավաքման, ֆիքսման և պահպանման նպատակով։ Մեթանոլի պարունակությունը՝ 1- 2․5 %: Խտությունը՝ 1․02 կգ/լ: Մոլյարությունը՝ 0․05 Մ: 10 լիտրանոց տարաներով։ Օգտագործման համար պատրաստ։ Պիտանելիությունը՝ օգտագործողին տրամադրման պահից պիտանելիության ժամանակահատվածի 3/4 (75%) ոչ պակաս ապահովում: </t>
  </si>
  <si>
    <t>Չափող լուծույթ (Պրոսել) procell` նախատեսված Cobas e 411 անալիզատորի համար։ Ֆիրմային նշանի, արտադրողի կողմից տրված որակի հսկման միջազգային հավաստագրերի առկայություն։Ֆորմատ`6x380 մլ։</t>
  </si>
  <si>
    <t>Իմունոհիստոքիմիայում օգտագործվող ռեագենտ՝ մարդու հյուսվածքներում բջիջների ախտորոշման և տարբերակման համար: Ծավալը՝ 100-ական մլ: Պիտանելիությունը՝ օգտագործողին տրամադրման պահից պիտանելիության ժամանակահատվածի 3/4 (75%) ոչ պակաս ապահովումը: Պատրաստի օգտագործման համար: Եվրոպական կամ ԱՄՆ արտադրության։ Նախատեսված in-vitro ախտորոշման (IVD) համար: Պարունակությունը՝ HRP label-100 մլ, առանց բիոտինի link-100մլ։</t>
  </si>
  <si>
    <t xml:space="preserve"> Պոլիքրոմային տոլուիդին կապույտ՝ հեմատոլոգիայում հիստոքիմիական մեթոդով պարարտ բջիջների ներկման համար: Ծավալը՝ առնվազն 500 մլ: Նախատեսված առնվազն 100 թեստի համար: Պետք է  նախատեսված լինի in-vitro  ախտորոշման (IVD) համար: Արտադրողը պետք է ունենա  ISO 9001 և ISO 13485 որակի հավաստագրեր: Պիտանելիությունը՝ օգտագործողին տրամադրման պահից պիտանելիության ժամանակահատվածի 3/4 (75%) ոչ պակաս ապահովում: </t>
  </si>
  <si>
    <t xml:space="preserve"> Իմունոհիստոքիմիայում օգտագործվող ռեագենտ: Օգտագործման ոլորտ՝ մարդու հյուսվածքներում բջիջների  ախտորոշման և տարբերակման համար: Ծավալը՝ 100մկլ: Concentrate (նախանոսրացված տրիսային բուֆերում, pH` 7.3-7.7; որը պարունակում է 1% BSA և ոչ ավել քան 0.1% նատրիումի ազիդ): Պիտանելիությունը՝ օգտագործողին տրամադրման պահից պիտանելիության ժամանակահատվածի 3/4 (75%) ոչ պակաս ապահովումը: Կլոն՝ 4A3G9: Եվրոպական կամ ԱՄՆ արտադրության, նախատեսված in-vitro ախտորոշման (IVD) համար: </t>
  </si>
  <si>
    <t>Wash solution 250մլ՝ նախատեսված Attune Acoustic Focusing ցիտոմետրով հետազոտությունների իրականացման համար: Ֆիրմայի նշանի առկայություն:</t>
  </si>
  <si>
    <t>Մագնեզիումի որոշման թեստ-հավաքածու cobas c303</t>
  </si>
  <si>
    <t>Միզաթթվի որոշման թեստ-հավաքածու cobas c303</t>
  </si>
  <si>
    <t>Ընդհանուր սպիտակուցի որոշման թեստ-հավաքածու cobas c303</t>
  </si>
  <si>
    <t>Գլյուկոզայի որոշման թեստ-հավաքածու cobas c303</t>
  </si>
  <si>
    <t>Կրեատինինի որոշման թեստ-հավաքածու cobas c303</t>
  </si>
  <si>
    <t>Ընդհանուր բիլիրուբինի որոշման թեստ-հավաքածու cobas c303</t>
  </si>
  <si>
    <t>Ուղղակի բիլիրուբինի որոշման թեստ-հավաքածու cobas c303</t>
  </si>
  <si>
    <t>Միզանյութի որոշման թեստ-հավաքածու cobas c303</t>
  </si>
  <si>
    <t>Գամմա գլյուտամիլ տրանսպեպտիդազայի որոշման թեստ-հավաքածու cobas c303</t>
  </si>
  <si>
    <t>Ռևմատոիդ ֆակտորի որոշման թեստ-հավաքածու cobas c303</t>
  </si>
  <si>
    <t>Անտիստրեպտոլիզին Օ-ի որոշման  որոշման թեստ-հավաքածու cobas c303</t>
  </si>
  <si>
    <t>Ֆոսֆորի որոշման թեստ-հավաքածու cobas c303</t>
  </si>
  <si>
    <t>Տրիգլիցերիդների  որոշման թեստ-հավաքածու cobas c303</t>
  </si>
  <si>
    <t>Բետտա-2 միկրոգլոբուլինի որոշման թեստ-հավաքածու cobas c303</t>
  </si>
  <si>
    <t>Բետտա-2 միկրոգլոբուլինի որոշման կալիբրատոր cobas c303</t>
  </si>
  <si>
    <t>Բետտա-2 միկրոգլոբուլինի կոնտրոլ cobas c303</t>
  </si>
  <si>
    <t>Խոլեստերինի որոշման թեստ-հավաքածու cobas c303</t>
  </si>
  <si>
    <t>Հիմնային բնույթի լվացող լուծույթ cobas c303</t>
  </si>
  <si>
    <t>Թթվային բնույթի լվացող լուծույթ cobas c303</t>
  </si>
  <si>
    <t>SMS, լվացող լուծույթ թթվային բնույթի COBAS C PACK GREEN cobas c303</t>
  </si>
  <si>
    <t>NACL COBAS C PACK GREEN cobas c303</t>
  </si>
  <si>
    <t>Պիրիդոքսալ ֆոսֆատ, COBAS C PACK GREEN cobas c303</t>
  </si>
  <si>
    <t>Ռեակցիոն կյուվետներ cobas c303</t>
  </si>
  <si>
    <t>Ալբումինի որոշման թեստ-հավաքածու cobas c303</t>
  </si>
  <si>
    <t>Հիմնային ֆոսֆատազայի որոշման թեստ-հավաքածու cobas c303</t>
  </si>
  <si>
    <t>Ալֆա ամիլազաjի որոշման թեստ-հավաքածու cobas c303</t>
  </si>
  <si>
    <t>Կալցիումի որոշման թեստ-հավաքածու cobas c303</t>
  </si>
  <si>
    <t>Բարձր խտության լիպոպրոտեինի որոշման թեստ-հավաքածու cobas c303</t>
  </si>
  <si>
    <t>Երկաթի որոշման թեստ-հավաքածու cobas c303</t>
  </si>
  <si>
    <t>Լակտատդեհիդրոգենազայի որոշման թեստ-հավաքածու cobas c303</t>
  </si>
  <si>
    <t>Ցածր խտության լիպոպրոտեինի որոշման թեստ-հավաքածու cobas c303</t>
  </si>
  <si>
    <t>Լիպազայի որոշման թեստ-հավաքածու cobas c303</t>
  </si>
  <si>
    <t>Բետտա-2 միկրոգլոբուլինի կալիբրատոր։ Նախատեսված է cobas c303 վերլուծիչի համար: Ֆորմատ՝ 2x 1մլ: Օրիգինալ: Նոր, չօգտագործված, գործարանային փաթեթավորմամբ: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</si>
  <si>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Բետտա-2 միկրոգլոբուլինի կոնտրոլ։ Նախատեսված է cobas c303 վերլուծիչի համար: Ֆորմատ՝ մակարդակ 1 - 2x1մլ, մակարդակ 2 - 2x 1մլ: Օրիգինալ: Նոր, չօգտագործված, գործարանային փաթեթավորմամբ:  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տրամադրումը։</t>
  </si>
  <si>
    <t>Բուֆերացված ֆորմալին 10%</t>
  </si>
  <si>
    <t>Իմունոհիստոքիմիական ծախսանյութ HHV8</t>
  </si>
  <si>
    <t>Իմունոհիստոքիմիական ծախսանյութ Anti-SF3B1 antibody</t>
  </si>
  <si>
    <t>Իմունոհիստոքիմիական ծախսանյութ MYD88</t>
  </si>
  <si>
    <t>Իմունոհիստոքիմիայում օգտագործվող ռեագենտ՝ մարդու հյուսվածքներում բջիջների ախտորոշման և տարբերակման համար: Ծավալը՝ 100մկլ: Կոնցենտրատ: Պոլիկլոնալ։ Եվրոպական կամ ԱՄՆ  արտադրության։ Նախատեսված in-vitro ախտորոշման (IVD) համար: Պիտանելիությունը՝ օգտագործողին տրամադրման պահից պիտանելիության ժամանակահատվածի 3/4 (75%) ոչ պակաս ապահովումը: Կլոն՝ RM306։ Եվրոպական կամ ԱՄՆ  արտադրության։</t>
  </si>
  <si>
    <t xml:space="preserve">Իմունոհիստոքիմիայում օգտագործվող ռեագենտ՝ մարդու հյուսվածքներում բջիջների ախտորոշման և տարբերակման համար: Ծավալը՝ 1 մլ : Պատրաստ օգտագործման համար (նախանոսրացված տրիսային բուֆերում, pH` 7.3-7.7; որը պարունակում է 1% BSA և ոչ ավել քան 0.1% նատրիումի ազիդ): Պիտանելիությունը՝ օգտագործողին տրամադրման պահից պիտանելիության ժամանակահատվածի 3/4 (75%) ոչ պակաս ապահովումը: Կլոն՝ 13B10: Եվրոպական կամ ԱՄՆ  արտադրության։ Նախատեսված in-vitro ախտորոշման (IVD) համար:       </t>
  </si>
  <si>
    <t>Ընդհանուր լվացող ռեագենտ՝ նախատեսված vitros 5600 սարքավորման համար։ Տուփում՝ 2x5 լ տարա: Ֆիրմային նշանի, արտադրողի կողմից տրված որակի հսկման միջազգային հավաստագրերի առկայություն։</t>
  </si>
  <si>
    <t>Հաստատեց` տնօրեն Հ․Գ․ Գրիգորյան ------------------------</t>
  </si>
  <si>
    <t>Toluidine blue staining հավաքածու</t>
  </si>
  <si>
    <t xml:space="preserve">Իմունոհիստոքիմիական ծախսանյութ HiDef Detection™ HRP Polymer System
</t>
  </si>
  <si>
    <t>30․08․2024թ․</t>
  </si>
  <si>
    <t>CPV</t>
  </si>
  <si>
    <t xml:space="preserve">ЛАБОРАТОРНО-ХИМИЧЕСКИЕ ИНДИКАТОРЫ 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</si>
  <si>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</si>
  <si>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</si>
  <si>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</si>
  <si>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</si>
  <si>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</si>
  <si>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</si>
  <si>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t xml:space="preserve">адрес </t>
  </si>
  <si>
    <t>время доставки</t>
  </si>
  <si>
    <t>33691162/</t>
  </si>
  <si>
    <t>Набор для тестов на определение альбумина cobas c303</t>
  </si>
  <si>
    <t>Набор для тестирования альбумина (альбумин, зеленый цвет в упаковке), предназначенный для анализатора cobas c303. Оригинал. Формат: 750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рекомендациями компании-производителя. Обязательным условием является предоставление участником гарантийного письма на товар. продукт(ы) производителем или его представителем.</t>
  </si>
  <si>
    <t>шт.</t>
  </si>
  <si>
    <t>г․ Ереван, Г. Нерсисяна 7</t>
  </si>
  <si>
    <t>***</t>
  </si>
  <si>
    <t>Базовый набор для тестирования фосфатазы cobas c303</t>
  </si>
  <si>
    <t>Тест-набор для определения щелочной фосфатазы (ЩФ, c упаковка зеленая) для анализатора cobas c303. Оригинал. Формат: 1100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</si>
  <si>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альфа-амилазы cobas c303</t>
  </si>
  <si>
    <t>Тест-набор для определения альфа-амилазы (амил, зеленая упаковка) для анализатора cobas c303. Оригинал. Формат: 750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</si>
  <si>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кальция cobas c303</t>
  </si>
  <si>
    <t>Тест-набор на кальций (Кальций, c упаковка зеленый) для анализатора cobas c303. Оригинал. Формат: 1500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</si>
  <si>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тестирования липопротеинов высокой плотности cobas c303</t>
  </si>
  <si>
    <t>Тест-набор для определения липопротеинов высокой плотности (ЛПВП, c пак зеленый) для анализатора cobas c303. Оригинал. Формат: 700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</si>
  <si>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железа cobas c303</t>
  </si>
  <si>
    <t>Тест-набор для определения железа (Железо, упаковка c, зеленый) для анализатора cobas c303. Оригинал. Формат: 700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</si>
  <si>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лактатдегидрогеназы cobas c303</t>
  </si>
  <si>
    <t>Тест-набор для определения лактатдегидрогеназы (ЛДГ, упаковка зеленая) для анализатора cobas c303. Оригинал. Формат: 850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</si>
  <si>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тестирования липопротеинов низкой плотности cobas c303</t>
  </si>
  <si>
    <t>Тест-набор для определения липопротеинов низкой плотности (ЛПНП, c упаковка зеленый) для анализатора cobas c303. Оригинал. Формат: 600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</si>
  <si>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липазы cobas c303</t>
  </si>
  <si>
    <t>Тест-набор для определения липазы (LIPC, зеленая упаковка) для анализатора cobas c303. Оригинал. Формат: 200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</si>
  <si>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магния cobas c303</t>
  </si>
  <si>
    <t>Тест-набор для определения магния (MG, упаковка c, зеленый) для анализатора cobas c303. Оригинал. Формат: 690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</si>
  <si>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мочевой кислоты cobas c303</t>
  </si>
  <si>
    <t>Набор для тестирования мочевой кислоты (UA, упаковка зеленая) для анализатора cobas c303. Оригинал. Формат: 1300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</si>
  <si>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Тест-набор для определения общего белка cobas c303</t>
  </si>
  <si>
    <t>Тест-набор для определения общего белка (TP, упаковка c, зеленый) для анализатора cobas c303. Оригинал. Формат: 1050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</si>
  <si>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Тест-набор для определения глюкозы cobas c303</t>
  </si>
  <si>
    <t>Тест-набор для определения глюкозы (GLUC, зеленая упаковка) для анализатора cobas c303. Оригинал. Формат: 3300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</si>
  <si>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креатинина cobas c303</t>
  </si>
  <si>
    <t>Набор для тестирования креатинина (CREAJ, зеленая упаковка) для анализатора cobas c303. Оригинал. Формат: 2500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</si>
  <si>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общего билирубина cobas c303</t>
  </si>
  <si>
    <t>Тест-набор для определения общего билирубина (BIL-T, c упаковка зеленый) для анализатора cobas c303. Оригинал. Формат: 1050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</si>
  <si>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прямое определение билирубина cobas c303</t>
  </si>
  <si>
    <t>Тест-набор для прямого определения билирубина (BIL-D, c упаковка зеленый) для анализатора cobas c303. Оригинал. Формат: 1000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</si>
  <si>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мочевины cobas c303</t>
  </si>
  <si>
    <t>Набор для тестирования мочевины (мочевина, упаковка зеленая) для анализатора cobas c303. Оригинал. Формат: 600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</si>
  <si>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тестирования гамма-глутамилтранспептидазы cobas c303</t>
  </si>
  <si>
    <t>Тест-набор для определения гамма-глутамилтранспептидазы (ГГТ, c упаковка зеленый) для анализатора cobas c303. Оригинал. Формат: 400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</si>
  <si>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ревматоидного фактора cobas c303</t>
  </si>
  <si>
    <t>Набор тестов для определения ревматоидного фактора (RF, упаковка c, зеленый) для анализатора cobas c303. Оригинал. Формат: 400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</si>
  <si>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антистрептолизина O cobas c303</t>
  </si>
  <si>
    <t>Тест-набор для определения антистрептолизина O (ASLOT, зеленая упаковка) для анализатора cobas c303. Оригинал. Формат: 200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</si>
  <si>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фосфора cobas c303</t>
  </si>
  <si>
    <t>Тест-набор для определения фосфора (PHOS, упаковка зеленая) для анализатора cobas c303. Оригинал. Формат: 750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</si>
  <si>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триглицеридов cobas c303</t>
  </si>
  <si>
    <t>Тест-набор для определения триглицеридов (TRIG, c пак зеленый) для анализатора cobas c303. Оригинал. Формат: 1000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</si>
  <si>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бета-2-микроглобулина cobas c303</t>
  </si>
  <si>
    <t>Тест-набор для определения бета-2-микроглобулина (B2MG, c упаковка зеленый) для анализатора cobas c303. Оригинал. Формат: 150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</si>
  <si>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Калибратор для определения бета-2 микроглобулина cobas c303</t>
  </si>
  <si>
    <t>Калибратор микроглобулина бета-2. Предназначен для анализатора cobas c303. Формат: 2x 1 мл. Оригинал.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</si>
  <si>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Контроль бета-2-микроглобулина cobas c303</t>
  </si>
  <si>
    <t>Контроль бета-2-микроглобулина. Предназначен для анализатора cobas c303. Формат: 1 уровень - 2х1мл, 2 уровень - 2х1мл. Оригинал.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</si>
  <si>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Набор для тестов на определение холестерина cobas c303</t>
  </si>
  <si>
    <t>Набор для тестирования холестерина (Chol, c упаковка зеленый) для анализатора cobas c303. Оригинал. Формат: 2600 тестов в коробке/шт. Образец для исследования: сыворотка крови.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</si>
  <si>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Базовый моющий раствор cobas c303</t>
  </si>
  <si>
    <t>BASIC WASH предназначен для анализатора cobas c303. Оригинал. Формат: 2X2 л/шт.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</si>
  <si>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Кислотный моющий раствор cobas c303</t>
  </si>
  <si>
    <t>ACID WASH предназначен для анализатора cobas c303. Оригинал. Формат: 2X2 л/шт.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</si>
  <si>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SMS, моющий раствор кислотный COBAS C PACK GREEN cobas c303</t>
  </si>
  <si>
    <t>Промывной раствор базовый (SMS, упаковка зеленая) предназначен для анализатора cobas c303. Оригинал. Формат: 123 мл/шт.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рекомендациями компании-производителя. Обязательным условием является предоставление участником гарантийного письма на товар. продукт(ы) производителем или его представителем.</t>
  </si>
  <si>
    <t>Пакет NACL c зеленого цвета, предназначен для анализатора cobas c303. Оригинал. Формат: 123 мл/шт.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рекомендациями компании-производителя. Обязательным условием является предоставление участником гарантийного письма на товар. продукт(ы) производителем или его представителем.</t>
  </si>
  <si>
    <t>Пиридоксальфосфат, COBAS C PACK GREEN cobas c303</t>
  </si>
  <si>
    <t>Пиридоксальфосфат (PYP, c Pack зеленый) предназначен для анализатора cobas c303. Оригинал. Формат: 950 тестов/шт. Новый, неиспользованный, в заводской упаковке. Только для диагностики in vitro.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методическими указаниями, выданными компанией-производителем. Обязательным условием является предоставление участником гарантийного письма производителем или представителем последнего на продукцию(ы) на этапе исполнения договора.</t>
  </si>
  <si>
    <t>Реакционные кюветы cobas c303</t>
  </si>
  <si>
    <t>Предназначен для анализатора cobas c303. Оригинал. Формат: 24 сегмента в коробке. Новый, неиспользованный, в заводской упаковке. У поставщика должны быть специалисты, лицензированные компанией-производителем, которые обеспечат решение проблем, возникающих с объектом закупки, в соответствии с рекомендациями компании-производителя. Обязательным условием является предоставление участником гарантийного письма на товар. продукт(ы) производителем или его представителем.</t>
  </si>
  <si>
    <t>33691420/</t>
  </si>
  <si>
    <t>STA Compact Max Cleaner solution</t>
  </si>
  <si>
    <t xml:space="preserve"> Решение STA-Cleaner для анализатора STA Compact Max. Формат: 6х2500мл. Наличие торговой марки, международные сертификаты контроля качества, выданные производителем: ISO 9001, 13485, CE Mark. Для диагностики in vitro.</t>
  </si>
  <si>
    <t>набор</t>
  </si>
  <si>
    <t>STA Compact Max STA PTT A:</t>
  </si>
  <si>
    <t xml:space="preserve"> /STA-PTTA 5/ Набор тестов для определения времени Sta M.A.T.J. 5 для анализатора STA Compact Max. Метод: определение времени свертывания на основе измерения вязкости. Формат: 1200 тестов. Наличие торговой марки, международные сертификаты контроля качества, выданные производителем: ISO 9001, 13485, CE Mark. Для диагностики in vitro.</t>
  </si>
  <si>
    <t>STA Compact Max STA LIQUID FIB</t>
  </si>
  <si>
    <t xml:space="preserve"> /STA-Liquid Fib/ Набор тестов для определения фибриногена в жидкости Sta для анализатора STA Compact Max. Метод: определение времени свертывания крови на основе измерения вязкости (метод измерения по Клаусу), диапазон измерения 0,9-12 г/л. Формат: 960 тестов. Наличие торговой марки, международные сертификаты контроля качества, выданные производителем: ISO 9001, 13485, CE Mark. Для диагностики in vitro.</t>
  </si>
  <si>
    <t>Общий моющий реагент</t>
  </si>
  <si>
    <t>Общий моющий реагент, предназначенный для оборудования vitros 5600. В коробке: контейнер 2х5 л. Наличие торговой марки, международных сертификатов контроля качества, выданных производителем.</t>
  </si>
  <si>
    <t>Чистящий раствор (Клинцел) (Cobas e 411)</t>
  </si>
  <si>
    <t>Чистящий раствор (Cleancell) Cleancell предназначен для анализатора Cobas e 411. Наличие торговой марки, международных сертификатов контроля качества, выданных производителем. Формат: 6х380 мл.</t>
  </si>
  <si>
    <t>Измерительный раствор (Procel) (Cobas e 411)</t>
  </si>
  <si>
    <t>Ячейка измерительного раствора (Procell) для анализатора Cobas e 411. Наличие фирменного знака, международных сертификатов контроля качества, выданных производителем. Формат: 6х380 мл.</t>
  </si>
  <si>
    <t>Иммуногистохимические расходные антитела против SF3B1</t>
  </si>
  <si>
    <t xml:space="preserve"> Реагент, используемый в иммуногистохимии. Область применения: диагностика и дифференцировка клеток тканей человека. Объем: 100 мкл. Концентрат (предварительно разведенный в Трис-буфере, рН 7,3-7,7; содержащий 1 % БСА и не более 0,1 % азида натрия). Срок годности: обеспечение не менее 3/4 (75%) срока годности с момента выдачи потребителю. Клон: 4A3G9. Производство Европы или США, предназначено для диагностики in vitro (IVD).</t>
  </si>
  <si>
    <t>33691411/</t>
  </si>
  <si>
    <t>Забуференный формалин 10%</t>
  </si>
  <si>
    <t>Реагент первичной фиксации, содержит 4% формальдегида. pH: от 7,2 до 7,4. Реагент должен быть предназначен для диагностического использования in vitro (IVD) для сбора, фиксации и консервации биологических образцов. Содержание метанола: 1-2,5%. Плотность: 1,02 кг/л. Молярность: 0,05 М. в емкостях по 10 литров. Готов к использованию. Срок годности: обеспечение не менее 3/4 (75%) срока годности с момента выдачи потребителю.</t>
  </si>
  <si>
    <t>кг</t>
  </si>
  <si>
    <t>Иммуногистохимический расходный материал MYD88</t>
  </si>
  <si>
    <t>Реагент, используемый в иммуногистохимии для диагностики и дифференцировки клеток в тканях человека. Объем: 100 мкл. Сконцентрируйтесь. Поликлональный. Производство Европы или США. Предназначен для диагностики in vitro (IVD). Срок действия: обеспечение не менее 3/4 (75%) срока годности с момента выдачи пользователю. Клон: RM306. Производство Европы или США.</t>
  </si>
  <si>
    <t>Иммуногистохимический расходный материал HHV8</t>
  </si>
  <si>
    <t>Реагент, используемый в иммуногистохимии для диагностики и дифференцировки клеток в тканях человека. Объем: 1 мл. Готов к использованию (предварительно разведенный в Трис-буфере, рН 7,3-7,7, содержащий 1% БСА и не более 0,1% азида натрия). Срок действия: обеспечение не менее 3/4 (75%) срока годности с момента выдачи пользователю. Клон: 13Б10. Производство Европы или США. Предназначен для диагностики in vitro (IVD).</t>
  </si>
  <si>
    <t>«Иммуногистохимическая расходная полимерная система HiDef Detection™ HRP»</t>
  </si>
  <si>
    <t>Реагент, используемый в иммуногистохимии для диагностики и дифференцировки клеток в тканях человека. Объем: по 100 мл каждый. Срок действия: обеспечение не менее 3/4 (75%) срока годности с момента выдачи пользователю. Готов к использованию. Производство Европы или США. Предназначен для диагностики in vitro (IVD). В комплекте: этикетка HRP – 100 мл, ссылка без биотина – 100 мл.</t>
  </si>
  <si>
    <t>Набор для окрашивания толуидиновым синим</t>
  </si>
  <si>
    <t xml:space="preserve"> Полихромный толуидиновый синий для гистохимического окрашивания тучных клеток в гематологии. Объем: не менее 500 мл. Рассчитан минимум на 100 тестов. Должен быть предназначен для диагностики in vitro (IVD). Производитель должен иметь сертификаты качества ISO 9001 и ISO 13485. Срок годности: обеспечение не менее 3/4 (75%) срока годности с момента выдачи потребителю.</t>
  </si>
  <si>
    <t>BD IntraSure™</t>
  </si>
  <si>
    <t>Набор BD IntraSure™ для фиксации клеток и пермеабилизации для обеспечения внутриклеточного окрашивания. Минимальное влияние на предыдущее внеклеточное окрашивание. Количество тестов в коробке: 50 (ИВД). Наличие сертификата качества.</t>
  </si>
  <si>
    <t>Фокусирующее решение</t>
  </si>
  <si>
    <t>Фокусирующая жидкость, 6х1 л, предназначена для проведения исследований с помощью цитометра Attune Acoustic Focusing. Наличие торговой марки.</t>
  </si>
  <si>
    <t>Решение для отключения</t>
  </si>
  <si>
    <t>Закрывающий раствор объемом 250 мл, предназначен для проведения исследований с помощью цитометра Attune Acoustic Focusing. Наличие торговой марки.</t>
  </si>
  <si>
    <t>Моющая жидкость</t>
  </si>
  <si>
    <t>Промывной раствор 250мл предназначен для проведения исследований с помощью цитометра Attune Acoustic Focusing. Наличие торговой марки.</t>
  </si>
  <si>
    <t>Трис-ацетатный электродный буфер</t>
  </si>
  <si>
    <t>Трис-ацетатный электродный буфер предназначен для приготовления агарозных и полиакриламидных гелей, разделения длинных фрагментов нуклеиновых кислот. Наличие сертификата качества.</t>
  </si>
  <si>
    <t>Набор для одновременного выделения и обнаружения РНК вируса гепатита С</t>
  </si>
  <si>
    <t>Набор для одновременного выделения и обнаружения РНК вируса гепатита С. Формат на 48 семплов. Образец: Сыворотка/плазма крови. Предназначен для работы с ПЦР-анализаторами планшетного типа. Метод: ПЦР в реальном времени. Качественное решение. Чувствительность: не менее 100%. Специфичность: не менее 100%. Наличие торговой марки. Наличие сертификата ISO 13485. Только для диагностики in vitro.</t>
  </si>
  <si>
    <t>ԼԱԲՈՐԱՏՈՐ-ՔԻՄԻԱԿԱՆ ԱԶԴԱՆՅՈՒԹԵՐԻ ՁԵՌՔԲԵՐՈՒՄ ՆԱԽԱՏԵՍՎԱԾ 2024 ԹՎԱԿԱՆԻ ՀԱՄԱՐ</t>
  </si>
  <si>
    <r>
      <rPr>
        <sz val="14"/>
        <rFont val="GHEA Grapalat"/>
        <family val="3"/>
      </rPr>
      <t>Ծանոթություն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 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2024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  </r>
  </si>
  <si>
    <t xml:space="preserve">1․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իրականացնում է մատակարարը մինչև դեղատուն։   </t>
  </si>
  <si>
    <t>2․ Մատակարարման պահին պիտանիության ընդհանուր ժամկետի առնվազն 1/2-ի ապահովում, եթե այլ պայման նշված չէ տեխնիկական բնութագրում։</t>
  </si>
  <si>
    <t>Ռուսերեն  լեզվով հրապարակված նյութերի տարաբնույթ (երկակի) մեկնաբանման հնարավորության դեպքում հիմք է ընդունվում հայերեն տեքստը</t>
  </si>
  <si>
    <r>
      <rPr>
        <sz val="14"/>
        <rFont val="GHEA Grapalat"/>
        <family val="3"/>
      </rPr>
      <t>Знакомство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Если выбранный участник представил продукцию, произведенную более чем одним производителем, а также продукцию с разными товарными знаками, торговыми марками и моделями, то в настоящее приложение включаются те, которые получили удовлетворительную оценку. Если в приглашении не предусмотрено представление информации о товарном знаке, фирменном наименовании, модели и производителе предлагаемого участником товара, то графа «Товарный знак, торговая марка, модель и наименование производителя» удаляется. В случае, предусмотренном договором, Продавец также предоставляет Покупателю товар от производителя или гарантийное письмо или сертификат соответствия от представителя последнего.
***Сроки поставки: Поставка Товара/ов осуществляется Продавцом, в случае предоставления денежных средств после заключения настоящего Соглашения, с момента вступления в силу договора между сторонами до 30 декабря. , 2024 г., каждый раз заказ на поставку товара(ов) от Покупателя в течение 3 рабочих дней с момента получения, в зависимости от количества заказанного Покупателем товара(ов) и срока поставки первого этапа. заказ 20 календарных дней. 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 Пункт 2 статьи 37 закона распространяется на перечень продукции, не заказанной покупателем в соответствии с договором и соглашением до 30 декабря данного года.</t>
    </r>
  </si>
  <si>
    <t>1. Условия, предъявляемые к продукции:
Во всех ссылках понимать словосочетание «или эквивалент», как того требует статья 13, часть 5 Закона РА «О закупках».
Товар должен быть неиспользованным. Заводская упаковка обязательна.
Транспортировку и обработку товара осуществляет поставщик до аптеки.</t>
  </si>
  <si>
    <t>2․ *Обеспечение не менее 1/2 общего срока годности на момент поставки, если иное не указано в технической спецификации.</t>
  </si>
  <si>
    <t>В случае возможности разной (двойственной) интерпретации материалов, опубликованных на русском языке, за основу принимается армянский текст.</t>
  </si>
  <si>
    <t>ք. Երևան,Հ․ Ներսիսյան 7</t>
  </si>
  <si>
    <t>հասցե</t>
  </si>
  <si>
    <t>մատակարարման ժամկետ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</si>
</sst>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rgb="FFFF0000"/>
      <name val="GHEA Grapalat"/>
      <family val="3"/>
    </font>
    <font>
      <sz val="10"/>
      <color indexed="8"/>
      <name val="GHEA Grapalat"/>
      <family val="3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</font>
    <font>
      <sz val="14"/>
      <name val="GHEA Grapalat"/>
      <family val="3"/>
    </font>
    <font>
      <sz val="11"/>
      <color rgb="FFFF0000"/>
      <name val="Calibri"/>
      <family val="2"/>
      <scheme val="minor"/>
    </font>
    <font>
      <sz val="9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2" fillId="0" borderId="0"/>
    <xf numFmtId="0" fontId="2" fillId="0" borderId="0"/>
    <xf numFmtId="0" fontId="7" fillId="0" borderId="0"/>
    <xf numFmtId="0" fontId="1" fillId="0" borderId="0"/>
  </cellStyleXfs>
  <cellXfs count="60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1" fontId="6" fillId="0" borderId="1" xfId="3" applyNumberFormat="1" applyFont="1" applyBorder="1" applyAlignment="1">
      <alignment horizontal="center" vertical="center" wrapText="1"/>
    </xf>
    <xf numFmtId="0" fontId="6" fillId="0" borderId="1" xfId="6" applyFont="1" applyBorder="1" applyAlignment="1">
      <alignment horizontal="left" vertical="center" wrapText="1"/>
    </xf>
    <xf numFmtId="0" fontId="6" fillId="0" borderId="1" xfId="6" applyFont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16" fillId="0" borderId="8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8" fillId="0" borderId="0" xfId="0" applyFont="1"/>
    <xf numFmtId="0" fontId="19" fillId="0" borderId="3" xfId="0" applyFont="1" applyBorder="1" applyAlignment="1">
      <alignment horizontal="center" vertical="center" wrapText="1"/>
    </xf>
  </cellXfs>
  <cellStyles count="14">
    <cellStyle name="Normal 2" xfId="3" xr:uid="{2E5D1393-E84B-4538-B4DB-C5709238618B}"/>
    <cellStyle name="Normal 2 2" xfId="11" xr:uid="{3B0E0D31-15F0-4CFB-ABF9-3636B1D14240}"/>
    <cellStyle name="Normal 2 3" xfId="4" xr:uid="{DCA377E2-EDD5-4272-A2B4-C0E3742740AF}"/>
    <cellStyle name="Normal 2 4" xfId="10" xr:uid="{EF3D0C03-C069-4FBC-B373-0B1940D931C5}"/>
    <cellStyle name="Normal 3" xfId="2" xr:uid="{00000000-0005-0000-0000-000001000000}"/>
    <cellStyle name="Normal 4" xfId="5" xr:uid="{F59192E4-A8A0-454A-9B6C-8259A782237A}"/>
    <cellStyle name="Normal 5" xfId="9" xr:uid="{770B684F-76E2-453C-9EDA-A19A6472FB1E}"/>
    <cellStyle name="Normal 5 2" xfId="12" xr:uid="{F84CA3F7-D1C9-4165-878B-B0D26938FBD9}"/>
    <cellStyle name="Normal_V8 TRANSFER PRICES 2011" xfId="8" xr:uid="{9E3627D2-C047-4303-8592-22E841EF0531}"/>
    <cellStyle name="Обычный" xfId="0" builtinId="0"/>
    <cellStyle name="Обычный 2" xfId="7" xr:uid="{6C4B6AB1-FDCE-4210-9DB1-905DB24731D6}"/>
    <cellStyle name="Обычный 2 2" xfId="13" xr:uid="{8952EF7C-BF7F-492E-83CD-C832B704879D}"/>
    <cellStyle name="Обычный 2 3" xfId="1" xr:uid="{00000000-0005-0000-0000-000002000000}"/>
    <cellStyle name="Обычный 3 2" xfId="6" xr:uid="{27522151-363B-4293-8EF6-37C0A1F155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02AC9557-23FA-40B5-AEF6-513F476EDE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4772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98D5BA53-6F59-40F1-88E0-8A3408A2D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4772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4" name="Picture 3" descr="lstTable.png">
          <a:extLst>
            <a:ext uri="{FF2B5EF4-FFF2-40B4-BE49-F238E27FC236}">
              <a16:creationId xmlns:a16="http://schemas.microsoft.com/office/drawing/2014/main" id="{9F51800A-852F-4970-9F5A-81670BA16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5905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D3C48EB4-439A-4587-9DC8-FEBE714D3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5905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951FF94A-ACAD-43E2-B4B2-F203663E9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5905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FE40765D-E7C8-4F76-8650-88E1D169E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5905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8" name="Picture 7" descr="lstTable.png">
          <a:extLst>
            <a:ext uri="{FF2B5EF4-FFF2-40B4-BE49-F238E27FC236}">
              <a16:creationId xmlns:a16="http://schemas.microsoft.com/office/drawing/2014/main" id="{3902FBF8-0AD5-4E4F-AFE4-B3E407DF7A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4772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D72E5F4B-2AE1-454B-9881-F8AC428EB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4772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10" name="Picture 9" descr="lstTable.png">
          <a:extLst>
            <a:ext uri="{FF2B5EF4-FFF2-40B4-BE49-F238E27FC236}">
              <a16:creationId xmlns:a16="http://schemas.microsoft.com/office/drawing/2014/main" id="{5D657982-6FEE-465D-A49E-D9C7553AB2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5905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36929951-36D9-4FB4-9CB6-CD01A8B80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5905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39CD8792-BBAC-425B-8268-EA79CBD5D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5905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42</xdr:row>
      <xdr:rowOff>0</xdr:rowOff>
    </xdr:from>
    <xdr:to>
      <xdr:col>3</xdr:col>
      <xdr:colOff>1247775</xdr:colOff>
      <xdr:row>42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D5C4E5A0-9B75-42A6-AE25-A3B7AFB77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59055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60</xdr:row>
      <xdr:rowOff>0</xdr:rowOff>
    </xdr:from>
    <xdr:to>
      <xdr:col>5</xdr:col>
      <xdr:colOff>533400</xdr:colOff>
      <xdr:row>60</xdr:row>
      <xdr:rowOff>142875</xdr:rowOff>
    </xdr:to>
    <xdr:sp macro="" textlink="">
      <xdr:nvSpPr>
        <xdr:cNvPr id="14" name="AutoShape 1" descr="Sigma-Aldrich">
          <a:extLst>
            <a:ext uri="{FF2B5EF4-FFF2-40B4-BE49-F238E27FC236}">
              <a16:creationId xmlns:a16="http://schemas.microsoft.com/office/drawing/2014/main" id="{D7024BC8-D939-4324-80BA-A1DCAD156840}"/>
            </a:ext>
          </a:extLst>
        </xdr:cNvPr>
        <xdr:cNvSpPr>
          <a:spLocks noChangeAspect="1" noChangeArrowheads="1"/>
        </xdr:cNvSpPr>
      </xdr:nvSpPr>
      <xdr:spPr bwMode="auto">
        <a:xfrm>
          <a:off x="3970020" y="4399788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60</xdr:row>
      <xdr:rowOff>0</xdr:rowOff>
    </xdr:from>
    <xdr:to>
      <xdr:col>5</xdr:col>
      <xdr:colOff>533400</xdr:colOff>
      <xdr:row>60</xdr:row>
      <xdr:rowOff>142875</xdr:rowOff>
    </xdr:to>
    <xdr:sp macro="" textlink="">
      <xdr:nvSpPr>
        <xdr:cNvPr id="15" name="AutoShape 1" descr="Sigma-Aldrich">
          <a:extLst>
            <a:ext uri="{FF2B5EF4-FFF2-40B4-BE49-F238E27FC236}">
              <a16:creationId xmlns:a16="http://schemas.microsoft.com/office/drawing/2014/main" id="{21F7B856-25F9-42F6-9758-02016772942A}"/>
            </a:ext>
          </a:extLst>
        </xdr:cNvPr>
        <xdr:cNvSpPr>
          <a:spLocks noChangeAspect="1" noChangeArrowheads="1"/>
        </xdr:cNvSpPr>
      </xdr:nvSpPr>
      <xdr:spPr bwMode="auto">
        <a:xfrm>
          <a:off x="3970020" y="4399788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53</xdr:row>
      <xdr:rowOff>0</xdr:rowOff>
    </xdr:from>
    <xdr:to>
      <xdr:col>3</xdr:col>
      <xdr:colOff>1143000</xdr:colOff>
      <xdr:row>53</xdr:row>
      <xdr:rowOff>142875</xdr:rowOff>
    </xdr:to>
    <xdr:sp macro="" textlink="">
      <xdr:nvSpPr>
        <xdr:cNvPr id="2" name="AutoShape 1" descr="Sigma-Aldrich">
          <a:extLst>
            <a:ext uri="{FF2B5EF4-FFF2-40B4-BE49-F238E27FC236}">
              <a16:creationId xmlns:a16="http://schemas.microsoft.com/office/drawing/2014/main" id="{0AE10F91-6575-46C3-934C-1C81D94AFB05}"/>
            </a:ext>
          </a:extLst>
        </xdr:cNvPr>
        <xdr:cNvSpPr>
          <a:spLocks noChangeAspect="1" noChangeArrowheads="1"/>
        </xdr:cNvSpPr>
      </xdr:nvSpPr>
      <xdr:spPr bwMode="auto">
        <a:xfrm>
          <a:off x="3032760" y="7194042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53</xdr:row>
      <xdr:rowOff>0</xdr:rowOff>
    </xdr:from>
    <xdr:to>
      <xdr:col>3</xdr:col>
      <xdr:colOff>1143000</xdr:colOff>
      <xdr:row>53</xdr:row>
      <xdr:rowOff>142875</xdr:rowOff>
    </xdr:to>
    <xdr:sp macro="" textlink="">
      <xdr:nvSpPr>
        <xdr:cNvPr id="3" name="AutoShape 1" descr="Sigma-Aldrich">
          <a:extLst>
            <a:ext uri="{FF2B5EF4-FFF2-40B4-BE49-F238E27FC236}">
              <a16:creationId xmlns:a16="http://schemas.microsoft.com/office/drawing/2014/main" id="{630861E7-D91C-4CAC-90C0-75F2C0CA253E}"/>
            </a:ext>
          </a:extLst>
        </xdr:cNvPr>
        <xdr:cNvSpPr>
          <a:spLocks noChangeAspect="1" noChangeArrowheads="1"/>
        </xdr:cNvSpPr>
      </xdr:nvSpPr>
      <xdr:spPr bwMode="auto">
        <a:xfrm>
          <a:off x="3032760" y="7194042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65"/>
  <sheetViews>
    <sheetView tabSelected="1" topLeftCell="A59" zoomScale="60" zoomScaleNormal="60" workbookViewId="0">
      <selection activeCell="O64" sqref="O64"/>
    </sheetView>
  </sheetViews>
  <sheetFormatPr defaultColWidth="9.109375" defaultRowHeight="15" x14ac:dyDescent="0.35"/>
  <cols>
    <col min="1" max="1" width="6.44140625" style="6" customWidth="1"/>
    <col min="2" max="2" width="27.6640625" style="6" customWidth="1"/>
    <col min="3" max="3" width="35.109375" style="7" customWidth="1"/>
    <col min="4" max="4" width="71.21875" style="8" customWidth="1"/>
    <col min="5" max="5" width="8.88671875" style="9" customWidth="1"/>
    <col min="6" max="6" width="10.33203125" style="9" customWidth="1"/>
    <col min="7" max="7" width="11.6640625" style="6" customWidth="1"/>
    <col min="8" max="8" width="13.33203125" style="6" customWidth="1"/>
    <col min="9" max="9" width="16.44140625" style="6" customWidth="1"/>
    <col min="10" max="10" width="13.88671875" style="6" customWidth="1"/>
    <col min="11" max="11" width="9.109375" style="6" customWidth="1"/>
    <col min="12" max="16384" width="9.109375" style="6"/>
  </cols>
  <sheetData>
    <row r="2" spans="1:10" ht="28.5" customHeight="1" x14ac:dyDescent="0.35">
      <c r="C2" s="7" t="s">
        <v>109</v>
      </c>
    </row>
    <row r="3" spans="1:10" ht="15.75" customHeight="1" x14ac:dyDescent="0.35">
      <c r="C3" s="10" t="s">
        <v>3</v>
      </c>
      <c r="D3" s="19"/>
      <c r="E3" s="19"/>
      <c r="F3" s="19"/>
      <c r="G3" s="19"/>
    </row>
    <row r="4" spans="1:10" x14ac:dyDescent="0.35">
      <c r="C4" s="10" t="s">
        <v>112</v>
      </c>
      <c r="D4" s="19"/>
      <c r="E4" s="19"/>
      <c r="F4" s="19"/>
      <c r="G4" s="19"/>
    </row>
    <row r="5" spans="1:10" x14ac:dyDescent="0.35">
      <c r="C5" s="10"/>
      <c r="D5" s="19"/>
      <c r="E5" s="19"/>
      <c r="F5" s="19"/>
      <c r="G5" s="19"/>
    </row>
    <row r="6" spans="1:10" x14ac:dyDescent="0.35">
      <c r="C6" s="10"/>
      <c r="D6" s="19"/>
      <c r="E6" s="19"/>
      <c r="F6" s="19"/>
      <c r="G6" s="19"/>
    </row>
    <row r="7" spans="1:10" x14ac:dyDescent="0.35">
      <c r="C7" s="10"/>
      <c r="D7" s="11"/>
      <c r="E7" s="15"/>
      <c r="F7" s="15"/>
    </row>
    <row r="8" spans="1:10" x14ac:dyDescent="0.35">
      <c r="C8" s="10"/>
      <c r="D8" s="11"/>
      <c r="E8" s="15"/>
      <c r="F8" s="15"/>
    </row>
    <row r="9" spans="1:10" ht="29.25" customHeight="1" x14ac:dyDescent="0.35">
      <c r="A9" s="44" t="s">
        <v>230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s="13" customFormat="1" ht="30" x14ac:dyDescent="0.35">
      <c r="A10" s="12" t="s">
        <v>2</v>
      </c>
      <c r="B10" s="36" t="s">
        <v>113</v>
      </c>
      <c r="C10" s="18" t="s">
        <v>6</v>
      </c>
      <c r="D10" s="1" t="s">
        <v>7</v>
      </c>
      <c r="E10" s="1" t="s">
        <v>1</v>
      </c>
      <c r="F10" s="2" t="s">
        <v>0</v>
      </c>
      <c r="G10" s="16" t="s">
        <v>8</v>
      </c>
      <c r="H10" s="12" t="s">
        <v>9</v>
      </c>
      <c r="I10" s="12" t="s">
        <v>240</v>
      </c>
      <c r="J10" s="39" t="s">
        <v>241</v>
      </c>
    </row>
    <row r="11" spans="1:10" s="8" customFormat="1" ht="187.2" customHeight="1" x14ac:dyDescent="0.3">
      <c r="A11" s="12">
        <v>1</v>
      </c>
      <c r="B11" s="12">
        <v>33691162</v>
      </c>
      <c r="C11" s="3" t="s">
        <v>91</v>
      </c>
      <c r="D11" s="5" t="s">
        <v>10</v>
      </c>
      <c r="E11" s="4">
        <v>12</v>
      </c>
      <c r="F11" s="14" t="s">
        <v>4</v>
      </c>
      <c r="G11" s="17">
        <v>38000</v>
      </c>
      <c r="H11" s="12">
        <f t="shared" ref="H11:H60" si="0">G11*E11</f>
        <v>456000</v>
      </c>
      <c r="I11" s="59" t="s">
        <v>239</v>
      </c>
      <c r="J11" s="35" t="s">
        <v>128</v>
      </c>
    </row>
    <row r="12" spans="1:10" s="8" customFormat="1" ht="195" customHeight="1" x14ac:dyDescent="0.3">
      <c r="A12" s="12">
        <v>2</v>
      </c>
      <c r="B12" s="12">
        <v>33691162</v>
      </c>
      <c r="C12" s="3" t="s">
        <v>92</v>
      </c>
      <c r="D12" s="5" t="s">
        <v>12</v>
      </c>
      <c r="E12" s="4">
        <v>10</v>
      </c>
      <c r="F12" s="14" t="s">
        <v>4</v>
      </c>
      <c r="G12" s="17">
        <v>67000</v>
      </c>
      <c r="H12" s="12">
        <f t="shared" si="0"/>
        <v>670000</v>
      </c>
      <c r="I12" s="59" t="s">
        <v>239</v>
      </c>
      <c r="J12" s="35" t="s">
        <v>128</v>
      </c>
    </row>
    <row r="13" spans="1:10" s="8" customFormat="1" ht="195" customHeight="1" x14ac:dyDescent="0.3">
      <c r="A13" s="12">
        <v>3</v>
      </c>
      <c r="B13" s="12">
        <v>33691162</v>
      </c>
      <c r="C13" s="3" t="s">
        <v>93</v>
      </c>
      <c r="D13" s="5" t="s">
        <v>11</v>
      </c>
      <c r="E13" s="4">
        <v>12</v>
      </c>
      <c r="F13" s="14" t="s">
        <v>4</v>
      </c>
      <c r="G13" s="17">
        <v>115000</v>
      </c>
      <c r="H13" s="12">
        <f t="shared" si="0"/>
        <v>1380000</v>
      </c>
      <c r="I13" s="59" t="s">
        <v>239</v>
      </c>
      <c r="J13" s="35" t="s">
        <v>128</v>
      </c>
    </row>
    <row r="14" spans="1:10" s="8" customFormat="1" ht="195" customHeight="1" x14ac:dyDescent="0.3">
      <c r="A14" s="12">
        <v>4</v>
      </c>
      <c r="B14" s="12">
        <v>33691162</v>
      </c>
      <c r="C14" s="3" t="s">
        <v>94</v>
      </c>
      <c r="D14" s="5" t="s">
        <v>36</v>
      </c>
      <c r="E14" s="4">
        <v>10</v>
      </c>
      <c r="F14" s="14" t="s">
        <v>4</v>
      </c>
      <c r="G14" s="17">
        <v>73000</v>
      </c>
      <c r="H14" s="12">
        <f t="shared" si="0"/>
        <v>730000</v>
      </c>
      <c r="I14" s="59" t="s">
        <v>239</v>
      </c>
      <c r="J14" s="35" t="s">
        <v>128</v>
      </c>
    </row>
    <row r="15" spans="1:10" s="8" customFormat="1" ht="195" customHeight="1" x14ac:dyDescent="0.3">
      <c r="A15" s="12">
        <v>5</v>
      </c>
      <c r="B15" s="12">
        <v>33691162</v>
      </c>
      <c r="C15" s="3" t="s">
        <v>95</v>
      </c>
      <c r="D15" s="5" t="s">
        <v>13</v>
      </c>
      <c r="E15" s="4">
        <v>2</v>
      </c>
      <c r="F15" s="14" t="s">
        <v>4</v>
      </c>
      <c r="G15" s="17">
        <v>100000</v>
      </c>
      <c r="H15" s="12">
        <f t="shared" si="0"/>
        <v>200000</v>
      </c>
      <c r="I15" s="59" t="s">
        <v>239</v>
      </c>
      <c r="J15" s="35" t="s">
        <v>128</v>
      </c>
    </row>
    <row r="16" spans="1:10" s="8" customFormat="1" ht="195" customHeight="1" x14ac:dyDescent="0.3">
      <c r="A16" s="12">
        <v>6</v>
      </c>
      <c r="B16" s="12">
        <v>33691162</v>
      </c>
      <c r="C16" s="3" t="s">
        <v>96</v>
      </c>
      <c r="D16" s="5" t="s">
        <v>14</v>
      </c>
      <c r="E16" s="4">
        <v>2</v>
      </c>
      <c r="F16" s="14" t="s">
        <v>4</v>
      </c>
      <c r="G16" s="17">
        <v>58000</v>
      </c>
      <c r="H16" s="12">
        <f t="shared" si="0"/>
        <v>116000</v>
      </c>
      <c r="I16" s="59" t="s">
        <v>239</v>
      </c>
      <c r="J16" s="35" t="s">
        <v>128</v>
      </c>
    </row>
    <row r="17" spans="1:10" s="8" customFormat="1" ht="178.2" customHeight="1" x14ac:dyDescent="0.3">
      <c r="A17" s="12">
        <v>7</v>
      </c>
      <c r="B17" s="12">
        <v>33691162</v>
      </c>
      <c r="C17" s="3" t="s">
        <v>97</v>
      </c>
      <c r="D17" s="5" t="s">
        <v>15</v>
      </c>
      <c r="E17" s="4">
        <v>12</v>
      </c>
      <c r="F17" s="14" t="s">
        <v>4</v>
      </c>
      <c r="G17" s="17">
        <v>58000</v>
      </c>
      <c r="H17" s="12">
        <f t="shared" si="0"/>
        <v>696000</v>
      </c>
      <c r="I17" s="59" t="s">
        <v>239</v>
      </c>
      <c r="J17" s="35" t="s">
        <v>128</v>
      </c>
    </row>
    <row r="18" spans="1:10" s="8" customFormat="1" ht="150.6" customHeight="1" x14ac:dyDescent="0.3">
      <c r="A18" s="12">
        <v>8</v>
      </c>
      <c r="B18" s="12">
        <v>33691162</v>
      </c>
      <c r="C18" s="3" t="s">
        <v>98</v>
      </c>
      <c r="D18" s="5" t="s">
        <v>17</v>
      </c>
      <c r="E18" s="4">
        <v>2</v>
      </c>
      <c r="F18" s="14" t="s">
        <v>4</v>
      </c>
      <c r="G18" s="17">
        <v>277000</v>
      </c>
      <c r="H18" s="12">
        <f t="shared" si="0"/>
        <v>554000</v>
      </c>
      <c r="I18" s="59" t="s">
        <v>239</v>
      </c>
      <c r="J18" s="35" t="s">
        <v>128</v>
      </c>
    </row>
    <row r="19" spans="1:10" s="8" customFormat="1" ht="166.2" customHeight="1" x14ac:dyDescent="0.3">
      <c r="A19" s="12">
        <v>9</v>
      </c>
      <c r="B19" s="12">
        <v>33691162</v>
      </c>
      <c r="C19" s="3" t="s">
        <v>99</v>
      </c>
      <c r="D19" s="5" t="s">
        <v>16</v>
      </c>
      <c r="E19" s="4">
        <v>2</v>
      </c>
      <c r="F19" s="14" t="s">
        <v>4</v>
      </c>
      <c r="G19" s="17">
        <v>27000</v>
      </c>
      <c r="H19" s="12">
        <f t="shared" si="0"/>
        <v>54000</v>
      </c>
      <c r="I19" s="59" t="s">
        <v>239</v>
      </c>
      <c r="J19" s="35" t="s">
        <v>128</v>
      </c>
    </row>
    <row r="20" spans="1:10" s="8" customFormat="1" ht="195" customHeight="1" x14ac:dyDescent="0.3">
      <c r="A20" s="12">
        <v>10</v>
      </c>
      <c r="B20" s="12">
        <v>33691162</v>
      </c>
      <c r="C20" s="3" t="s">
        <v>68</v>
      </c>
      <c r="D20" s="5" t="s">
        <v>18</v>
      </c>
      <c r="E20" s="4">
        <v>10</v>
      </c>
      <c r="F20" s="14" t="s">
        <v>4</v>
      </c>
      <c r="G20" s="17">
        <v>40000</v>
      </c>
      <c r="H20" s="12">
        <f t="shared" si="0"/>
        <v>400000</v>
      </c>
      <c r="I20" s="59" t="s">
        <v>239</v>
      </c>
      <c r="J20" s="35" t="s">
        <v>128</v>
      </c>
    </row>
    <row r="21" spans="1:10" s="8" customFormat="1" ht="195" customHeight="1" x14ac:dyDescent="0.3">
      <c r="A21" s="12">
        <v>11</v>
      </c>
      <c r="B21" s="12">
        <v>33691162</v>
      </c>
      <c r="C21" s="3" t="s">
        <v>69</v>
      </c>
      <c r="D21" s="5" t="s">
        <v>19</v>
      </c>
      <c r="E21" s="4">
        <v>8</v>
      </c>
      <c r="F21" s="14" t="s">
        <v>4</v>
      </c>
      <c r="G21" s="17">
        <v>103000</v>
      </c>
      <c r="H21" s="12">
        <f t="shared" si="0"/>
        <v>824000</v>
      </c>
      <c r="I21" s="59" t="s">
        <v>239</v>
      </c>
      <c r="J21" s="35" t="s">
        <v>128</v>
      </c>
    </row>
    <row r="22" spans="1:10" s="8" customFormat="1" ht="195" customHeight="1" x14ac:dyDescent="0.3">
      <c r="A22" s="12">
        <v>12</v>
      </c>
      <c r="B22" s="12">
        <v>33691162</v>
      </c>
      <c r="C22" s="3" t="s">
        <v>70</v>
      </c>
      <c r="D22" s="5" t="s">
        <v>20</v>
      </c>
      <c r="E22" s="4">
        <v>12</v>
      </c>
      <c r="F22" s="14" t="s">
        <v>4</v>
      </c>
      <c r="G22" s="17">
        <v>29000</v>
      </c>
      <c r="H22" s="12">
        <f t="shared" si="0"/>
        <v>348000</v>
      </c>
      <c r="I22" s="59" t="s">
        <v>239</v>
      </c>
      <c r="J22" s="35" t="s">
        <v>128</v>
      </c>
    </row>
    <row r="23" spans="1:10" s="8" customFormat="1" ht="195" customHeight="1" x14ac:dyDescent="0.3">
      <c r="A23" s="12">
        <v>13</v>
      </c>
      <c r="B23" s="12">
        <v>33691162</v>
      </c>
      <c r="C23" s="3" t="s">
        <v>71</v>
      </c>
      <c r="D23" s="5" t="s">
        <v>21</v>
      </c>
      <c r="E23" s="4">
        <v>8</v>
      </c>
      <c r="F23" s="14" t="s">
        <v>4</v>
      </c>
      <c r="G23" s="17">
        <v>86000</v>
      </c>
      <c r="H23" s="12">
        <f t="shared" si="0"/>
        <v>688000</v>
      </c>
      <c r="I23" s="59" t="s">
        <v>239</v>
      </c>
      <c r="J23" s="35" t="s">
        <v>128</v>
      </c>
    </row>
    <row r="24" spans="1:10" s="8" customFormat="1" ht="195" customHeight="1" x14ac:dyDescent="0.3">
      <c r="A24" s="12">
        <v>14</v>
      </c>
      <c r="B24" s="12">
        <v>33691162</v>
      </c>
      <c r="C24" s="3" t="s">
        <v>72</v>
      </c>
      <c r="D24" s="5" t="s">
        <v>22</v>
      </c>
      <c r="E24" s="4">
        <v>10</v>
      </c>
      <c r="F24" s="14" t="s">
        <v>4</v>
      </c>
      <c r="G24" s="17">
        <v>53000</v>
      </c>
      <c r="H24" s="12">
        <f t="shared" si="0"/>
        <v>530000</v>
      </c>
      <c r="I24" s="59" t="s">
        <v>239</v>
      </c>
      <c r="J24" s="35" t="s">
        <v>128</v>
      </c>
    </row>
    <row r="25" spans="1:10" s="8" customFormat="1" ht="195" customHeight="1" x14ac:dyDescent="0.3">
      <c r="A25" s="12">
        <v>15</v>
      </c>
      <c r="B25" s="12">
        <v>33691162</v>
      </c>
      <c r="C25" s="3" t="s">
        <v>73</v>
      </c>
      <c r="D25" s="5" t="s">
        <v>23</v>
      </c>
      <c r="E25" s="4">
        <v>10</v>
      </c>
      <c r="F25" s="14" t="s">
        <v>4</v>
      </c>
      <c r="G25" s="17">
        <v>77000</v>
      </c>
      <c r="H25" s="12">
        <f t="shared" si="0"/>
        <v>770000</v>
      </c>
      <c r="I25" s="59" t="s">
        <v>239</v>
      </c>
      <c r="J25" s="35" t="s">
        <v>128</v>
      </c>
    </row>
    <row r="26" spans="1:10" s="8" customFormat="1" ht="195" customHeight="1" x14ac:dyDescent="0.3">
      <c r="A26" s="12">
        <v>16</v>
      </c>
      <c r="B26" s="12">
        <v>33691162</v>
      </c>
      <c r="C26" s="3" t="s">
        <v>74</v>
      </c>
      <c r="D26" s="5" t="s">
        <v>24</v>
      </c>
      <c r="E26" s="4">
        <v>10</v>
      </c>
      <c r="F26" s="14" t="s">
        <v>4</v>
      </c>
      <c r="G26" s="17">
        <v>40000</v>
      </c>
      <c r="H26" s="12">
        <f t="shared" si="0"/>
        <v>400000</v>
      </c>
      <c r="I26" s="59" t="s">
        <v>239</v>
      </c>
      <c r="J26" s="35" t="s">
        <v>128</v>
      </c>
    </row>
    <row r="27" spans="1:10" s="8" customFormat="1" ht="195" customHeight="1" x14ac:dyDescent="0.3">
      <c r="A27" s="12">
        <v>17</v>
      </c>
      <c r="B27" s="12">
        <v>33691162</v>
      </c>
      <c r="C27" s="3" t="s">
        <v>75</v>
      </c>
      <c r="D27" s="5" t="s">
        <v>37</v>
      </c>
      <c r="E27" s="4">
        <v>10</v>
      </c>
      <c r="F27" s="14" t="s">
        <v>4</v>
      </c>
      <c r="G27" s="17">
        <v>20000</v>
      </c>
      <c r="H27" s="12">
        <f t="shared" si="0"/>
        <v>200000</v>
      </c>
      <c r="I27" s="59" t="s">
        <v>239</v>
      </c>
      <c r="J27" s="35" t="s">
        <v>128</v>
      </c>
    </row>
    <row r="28" spans="1:10" s="8" customFormat="1" ht="195" customHeight="1" x14ac:dyDescent="0.3">
      <c r="A28" s="12">
        <v>18</v>
      </c>
      <c r="B28" s="12">
        <v>33691162</v>
      </c>
      <c r="C28" s="3" t="s">
        <v>76</v>
      </c>
      <c r="D28" s="5" t="s">
        <v>38</v>
      </c>
      <c r="E28" s="4">
        <v>6</v>
      </c>
      <c r="F28" s="14" t="s">
        <v>4</v>
      </c>
      <c r="G28" s="17">
        <v>21000</v>
      </c>
      <c r="H28" s="12">
        <f t="shared" si="0"/>
        <v>126000</v>
      </c>
      <c r="I28" s="59" t="s">
        <v>239</v>
      </c>
      <c r="J28" s="35" t="s">
        <v>128</v>
      </c>
    </row>
    <row r="29" spans="1:10" s="8" customFormat="1" ht="195" customHeight="1" x14ac:dyDescent="0.3">
      <c r="A29" s="12">
        <v>19</v>
      </c>
      <c r="B29" s="12">
        <v>33691162</v>
      </c>
      <c r="C29" s="3" t="s">
        <v>77</v>
      </c>
      <c r="D29" s="5" t="s">
        <v>35</v>
      </c>
      <c r="E29" s="4">
        <v>3</v>
      </c>
      <c r="F29" s="14" t="s">
        <v>4</v>
      </c>
      <c r="G29" s="17">
        <v>165000</v>
      </c>
      <c r="H29" s="12">
        <f t="shared" si="0"/>
        <v>495000</v>
      </c>
      <c r="I29" s="59" t="s">
        <v>239</v>
      </c>
      <c r="J29" s="35" t="s">
        <v>128</v>
      </c>
    </row>
    <row r="30" spans="1:10" s="8" customFormat="1" ht="195" customHeight="1" x14ac:dyDescent="0.3">
      <c r="A30" s="12">
        <v>20</v>
      </c>
      <c r="B30" s="12">
        <v>33691162</v>
      </c>
      <c r="C30" s="3" t="s">
        <v>78</v>
      </c>
      <c r="D30" s="5" t="s">
        <v>25</v>
      </c>
      <c r="E30" s="4">
        <v>2</v>
      </c>
      <c r="F30" s="14" t="s">
        <v>4</v>
      </c>
      <c r="G30" s="17">
        <v>89000</v>
      </c>
      <c r="H30" s="12">
        <f t="shared" si="0"/>
        <v>178000</v>
      </c>
      <c r="I30" s="59" t="s">
        <v>239</v>
      </c>
      <c r="J30" s="35" t="s">
        <v>128</v>
      </c>
    </row>
    <row r="31" spans="1:10" s="8" customFormat="1" ht="195" customHeight="1" x14ac:dyDescent="0.3">
      <c r="A31" s="12">
        <v>21</v>
      </c>
      <c r="B31" s="12">
        <v>33691162</v>
      </c>
      <c r="C31" s="3" t="s">
        <v>79</v>
      </c>
      <c r="D31" s="5" t="s">
        <v>26</v>
      </c>
      <c r="E31" s="4">
        <v>2</v>
      </c>
      <c r="F31" s="14" t="s">
        <v>4</v>
      </c>
      <c r="G31" s="17">
        <v>36000</v>
      </c>
      <c r="H31" s="12">
        <f t="shared" si="0"/>
        <v>72000</v>
      </c>
      <c r="I31" s="59" t="s">
        <v>239</v>
      </c>
      <c r="J31" s="35" t="s">
        <v>128</v>
      </c>
    </row>
    <row r="32" spans="1:10" s="8" customFormat="1" ht="195" customHeight="1" x14ac:dyDescent="0.3">
      <c r="A32" s="12">
        <v>22</v>
      </c>
      <c r="B32" s="12">
        <v>33691162</v>
      </c>
      <c r="C32" s="3" t="s">
        <v>80</v>
      </c>
      <c r="D32" s="5" t="s">
        <v>27</v>
      </c>
      <c r="E32" s="4">
        <v>4</v>
      </c>
      <c r="F32" s="14" t="s">
        <v>4</v>
      </c>
      <c r="G32" s="17">
        <v>67000</v>
      </c>
      <c r="H32" s="12">
        <f t="shared" si="0"/>
        <v>268000</v>
      </c>
      <c r="I32" s="59" t="s">
        <v>239</v>
      </c>
      <c r="J32" s="35" t="s">
        <v>128</v>
      </c>
    </row>
    <row r="33" spans="1:10" s="8" customFormat="1" ht="195" customHeight="1" x14ac:dyDescent="0.3">
      <c r="A33" s="12">
        <v>23</v>
      </c>
      <c r="B33" s="12">
        <v>33691162</v>
      </c>
      <c r="C33" s="3" t="s">
        <v>81</v>
      </c>
      <c r="D33" s="5" t="s">
        <v>28</v>
      </c>
      <c r="E33" s="4">
        <v>2</v>
      </c>
      <c r="F33" s="14" t="s">
        <v>4</v>
      </c>
      <c r="G33" s="17">
        <v>170000</v>
      </c>
      <c r="H33" s="12">
        <f t="shared" si="0"/>
        <v>340000</v>
      </c>
      <c r="I33" s="59" t="s">
        <v>239</v>
      </c>
      <c r="J33" s="35" t="s">
        <v>128</v>
      </c>
    </row>
    <row r="34" spans="1:10" s="8" customFormat="1" ht="183.75" customHeight="1" x14ac:dyDescent="0.3">
      <c r="A34" s="12">
        <v>24</v>
      </c>
      <c r="B34" s="12">
        <v>33691162</v>
      </c>
      <c r="C34" s="3" t="s">
        <v>82</v>
      </c>
      <c r="D34" s="5" t="s">
        <v>100</v>
      </c>
      <c r="E34" s="4">
        <v>2</v>
      </c>
      <c r="F34" s="14" t="s">
        <v>4</v>
      </c>
      <c r="G34" s="17">
        <v>23000</v>
      </c>
      <c r="H34" s="12">
        <f t="shared" si="0"/>
        <v>46000</v>
      </c>
      <c r="I34" s="59" t="s">
        <v>239</v>
      </c>
      <c r="J34" s="35" t="s">
        <v>128</v>
      </c>
    </row>
    <row r="35" spans="1:10" s="8" customFormat="1" ht="183" customHeight="1" x14ac:dyDescent="0.3">
      <c r="A35" s="12">
        <v>25</v>
      </c>
      <c r="B35" s="12">
        <v>33691162</v>
      </c>
      <c r="C35" s="3" t="s">
        <v>83</v>
      </c>
      <c r="D35" s="5" t="s">
        <v>101</v>
      </c>
      <c r="E35" s="4">
        <v>2</v>
      </c>
      <c r="F35" s="14" t="s">
        <v>4</v>
      </c>
      <c r="G35" s="17">
        <v>40000</v>
      </c>
      <c r="H35" s="12">
        <f t="shared" si="0"/>
        <v>80000</v>
      </c>
      <c r="I35" s="59" t="s">
        <v>239</v>
      </c>
      <c r="J35" s="35" t="s">
        <v>128</v>
      </c>
    </row>
    <row r="36" spans="1:10" s="8" customFormat="1" ht="195" customHeight="1" x14ac:dyDescent="0.3">
      <c r="A36" s="12">
        <v>26</v>
      </c>
      <c r="B36" s="12">
        <v>33691162</v>
      </c>
      <c r="C36" s="3" t="s">
        <v>84</v>
      </c>
      <c r="D36" s="5" t="s">
        <v>29</v>
      </c>
      <c r="E36" s="4">
        <v>4</v>
      </c>
      <c r="F36" s="14" t="s">
        <v>4</v>
      </c>
      <c r="G36" s="17">
        <v>131000</v>
      </c>
      <c r="H36" s="12">
        <f t="shared" si="0"/>
        <v>524000</v>
      </c>
      <c r="I36" s="59" t="s">
        <v>239</v>
      </c>
      <c r="J36" s="35" t="s">
        <v>128</v>
      </c>
    </row>
    <row r="37" spans="1:10" s="8" customFormat="1" ht="166.5" customHeight="1" x14ac:dyDescent="0.3">
      <c r="A37" s="12">
        <v>27</v>
      </c>
      <c r="B37" s="12">
        <v>33691162</v>
      </c>
      <c r="C37" s="3" t="s">
        <v>85</v>
      </c>
      <c r="D37" s="5" t="s">
        <v>30</v>
      </c>
      <c r="E37" s="4">
        <v>6</v>
      </c>
      <c r="F37" s="14" t="s">
        <v>4</v>
      </c>
      <c r="G37" s="17">
        <v>11000</v>
      </c>
      <c r="H37" s="12">
        <f t="shared" si="0"/>
        <v>66000</v>
      </c>
      <c r="I37" s="59" t="s">
        <v>239</v>
      </c>
      <c r="J37" s="35" t="s">
        <v>128</v>
      </c>
    </row>
    <row r="38" spans="1:10" s="8" customFormat="1" ht="168.75" customHeight="1" x14ac:dyDescent="0.3">
      <c r="A38" s="12">
        <v>28</v>
      </c>
      <c r="B38" s="12">
        <v>33691162</v>
      </c>
      <c r="C38" s="3" t="s">
        <v>86</v>
      </c>
      <c r="D38" s="5" t="s">
        <v>31</v>
      </c>
      <c r="E38" s="4">
        <v>6</v>
      </c>
      <c r="F38" s="14" t="s">
        <v>4</v>
      </c>
      <c r="G38" s="17">
        <v>43000</v>
      </c>
      <c r="H38" s="12">
        <f t="shared" si="0"/>
        <v>258000</v>
      </c>
      <c r="I38" s="59" t="s">
        <v>239</v>
      </c>
      <c r="J38" s="35" t="s">
        <v>128</v>
      </c>
    </row>
    <row r="39" spans="1:10" s="8" customFormat="1" ht="180" customHeight="1" x14ac:dyDescent="0.3">
      <c r="A39" s="12">
        <v>29</v>
      </c>
      <c r="B39" s="12">
        <v>33691162</v>
      </c>
      <c r="C39" s="3" t="s">
        <v>87</v>
      </c>
      <c r="D39" s="5" t="s">
        <v>39</v>
      </c>
      <c r="E39" s="4">
        <v>2</v>
      </c>
      <c r="F39" s="14" t="s">
        <v>4</v>
      </c>
      <c r="G39" s="17">
        <v>6000</v>
      </c>
      <c r="H39" s="12">
        <f t="shared" si="0"/>
        <v>12000</v>
      </c>
      <c r="I39" s="59" t="s">
        <v>239</v>
      </c>
      <c r="J39" s="35" t="s">
        <v>128</v>
      </c>
    </row>
    <row r="40" spans="1:10" s="8" customFormat="1" ht="163.5" customHeight="1" x14ac:dyDescent="0.3">
      <c r="A40" s="12">
        <v>30</v>
      </c>
      <c r="B40" s="12">
        <v>33691162</v>
      </c>
      <c r="C40" s="3" t="s">
        <v>88</v>
      </c>
      <c r="D40" s="5" t="s">
        <v>32</v>
      </c>
      <c r="E40" s="4">
        <v>6</v>
      </c>
      <c r="F40" s="14" t="s">
        <v>4</v>
      </c>
      <c r="G40" s="17">
        <v>8000</v>
      </c>
      <c r="H40" s="12">
        <f t="shared" si="0"/>
        <v>48000</v>
      </c>
      <c r="I40" s="59" t="s">
        <v>239</v>
      </c>
      <c r="J40" s="35" t="s">
        <v>128</v>
      </c>
    </row>
    <row r="41" spans="1:10" s="8" customFormat="1" ht="172.5" customHeight="1" x14ac:dyDescent="0.3">
      <c r="A41" s="12">
        <v>31</v>
      </c>
      <c r="B41" s="12">
        <v>33691162</v>
      </c>
      <c r="C41" s="3" t="s">
        <v>89</v>
      </c>
      <c r="D41" s="5" t="s">
        <v>33</v>
      </c>
      <c r="E41" s="4">
        <v>15</v>
      </c>
      <c r="F41" s="14" t="s">
        <v>4</v>
      </c>
      <c r="G41" s="17">
        <v>17000</v>
      </c>
      <c r="H41" s="12">
        <f t="shared" si="0"/>
        <v>255000</v>
      </c>
      <c r="I41" s="59" t="s">
        <v>239</v>
      </c>
      <c r="J41" s="35" t="s">
        <v>128</v>
      </c>
    </row>
    <row r="42" spans="1:10" s="8" customFormat="1" ht="168" customHeight="1" x14ac:dyDescent="0.3">
      <c r="A42" s="12">
        <v>32</v>
      </c>
      <c r="B42" s="12">
        <v>33691162</v>
      </c>
      <c r="C42" s="3" t="s">
        <v>90</v>
      </c>
      <c r="D42" s="5" t="s">
        <v>34</v>
      </c>
      <c r="E42" s="4">
        <v>2</v>
      </c>
      <c r="F42" s="14" t="s">
        <v>4</v>
      </c>
      <c r="G42" s="17">
        <v>1195000</v>
      </c>
      <c r="H42" s="12">
        <f t="shared" si="0"/>
        <v>2390000</v>
      </c>
      <c r="I42" s="59" t="s">
        <v>239</v>
      </c>
      <c r="J42" s="35" t="s">
        <v>128</v>
      </c>
    </row>
    <row r="43" spans="1:10" s="33" customFormat="1" ht="87" customHeight="1" x14ac:dyDescent="0.3">
      <c r="A43" s="12">
        <v>33</v>
      </c>
      <c r="B43" s="12">
        <v>33691420</v>
      </c>
      <c r="C43" s="3" t="s">
        <v>40</v>
      </c>
      <c r="D43" s="5" t="s">
        <v>41</v>
      </c>
      <c r="E43" s="20">
        <v>4</v>
      </c>
      <c r="F43" s="20" t="s">
        <v>5</v>
      </c>
      <c r="G43" s="34">
        <v>100000</v>
      </c>
      <c r="H43" s="12">
        <f t="shared" si="0"/>
        <v>400000</v>
      </c>
      <c r="I43" s="59" t="s">
        <v>239</v>
      </c>
      <c r="J43" s="35" t="s">
        <v>128</v>
      </c>
    </row>
    <row r="44" spans="1:10" s="33" customFormat="1" ht="105.75" customHeight="1" x14ac:dyDescent="0.3">
      <c r="A44" s="12">
        <v>34</v>
      </c>
      <c r="B44" s="12">
        <v>33691420</v>
      </c>
      <c r="C44" s="3" t="s">
        <v>42</v>
      </c>
      <c r="D44" s="5" t="s">
        <v>43</v>
      </c>
      <c r="E44" s="20">
        <v>6</v>
      </c>
      <c r="F44" s="20" t="s">
        <v>5</v>
      </c>
      <c r="G44" s="34">
        <v>140000</v>
      </c>
      <c r="H44" s="12">
        <f t="shared" si="0"/>
        <v>840000</v>
      </c>
      <c r="I44" s="59" t="s">
        <v>239</v>
      </c>
      <c r="J44" s="35" t="s">
        <v>128</v>
      </c>
    </row>
    <row r="45" spans="1:10" s="33" customFormat="1" ht="132.75" customHeight="1" x14ac:dyDescent="0.3">
      <c r="A45" s="12">
        <v>35</v>
      </c>
      <c r="B45" s="12">
        <v>33691420</v>
      </c>
      <c r="C45" s="3" t="s">
        <v>44</v>
      </c>
      <c r="D45" s="5" t="s">
        <v>45</v>
      </c>
      <c r="E45" s="20">
        <v>6</v>
      </c>
      <c r="F45" s="20" t="s">
        <v>5</v>
      </c>
      <c r="G45" s="34">
        <v>200000</v>
      </c>
      <c r="H45" s="12">
        <f t="shared" si="0"/>
        <v>1200000</v>
      </c>
      <c r="I45" s="59" t="s">
        <v>239</v>
      </c>
      <c r="J45" s="35" t="s">
        <v>128</v>
      </c>
    </row>
    <row r="46" spans="1:10" s="8" customFormat="1" ht="72.75" customHeight="1" x14ac:dyDescent="0.3">
      <c r="A46" s="12">
        <v>36</v>
      </c>
      <c r="B46" s="12">
        <v>33691420</v>
      </c>
      <c r="C46" s="22" t="s">
        <v>46</v>
      </c>
      <c r="D46" s="23" t="s">
        <v>108</v>
      </c>
      <c r="E46" s="24">
        <v>12</v>
      </c>
      <c r="F46" s="24" t="s">
        <v>5</v>
      </c>
      <c r="G46" s="20">
        <v>32500</v>
      </c>
      <c r="H46" s="12">
        <f t="shared" si="0"/>
        <v>390000</v>
      </c>
      <c r="I46" s="59" t="s">
        <v>239</v>
      </c>
      <c r="J46" s="35" t="s">
        <v>128</v>
      </c>
    </row>
    <row r="47" spans="1:10" s="8" customFormat="1" ht="93" customHeight="1" x14ac:dyDescent="0.3">
      <c r="A47" s="12">
        <v>37</v>
      </c>
      <c r="B47" s="12">
        <v>33691420</v>
      </c>
      <c r="C47" s="25" t="s">
        <v>47</v>
      </c>
      <c r="D47" s="26" t="s">
        <v>48</v>
      </c>
      <c r="E47" s="27">
        <v>20</v>
      </c>
      <c r="F47" s="26" t="s">
        <v>5</v>
      </c>
      <c r="G47" s="26">
        <v>30000</v>
      </c>
      <c r="H47" s="12">
        <f t="shared" si="0"/>
        <v>600000</v>
      </c>
      <c r="I47" s="59" t="s">
        <v>239</v>
      </c>
      <c r="J47" s="35" t="s">
        <v>128</v>
      </c>
    </row>
    <row r="48" spans="1:10" s="8" customFormat="1" ht="82.5" customHeight="1" x14ac:dyDescent="0.3">
      <c r="A48" s="12">
        <v>38</v>
      </c>
      <c r="B48" s="12">
        <v>33691420</v>
      </c>
      <c r="C48" s="25" t="s">
        <v>49</v>
      </c>
      <c r="D48" s="26" t="s">
        <v>63</v>
      </c>
      <c r="E48" s="27">
        <v>20</v>
      </c>
      <c r="F48" s="26" t="s">
        <v>5</v>
      </c>
      <c r="G48" s="26">
        <v>30000</v>
      </c>
      <c r="H48" s="12">
        <f t="shared" si="0"/>
        <v>600000</v>
      </c>
      <c r="I48" s="59" t="s">
        <v>239</v>
      </c>
      <c r="J48" s="35" t="s">
        <v>128</v>
      </c>
    </row>
    <row r="49" spans="1:10" s="8" customFormat="1" ht="154.5" customHeight="1" x14ac:dyDescent="0.3">
      <c r="A49" s="12">
        <v>39</v>
      </c>
      <c r="B49" s="12">
        <v>33691420</v>
      </c>
      <c r="C49" s="25" t="s">
        <v>104</v>
      </c>
      <c r="D49" s="5" t="s">
        <v>66</v>
      </c>
      <c r="E49" s="4">
        <v>1</v>
      </c>
      <c r="F49" s="26" t="s">
        <v>5</v>
      </c>
      <c r="G49" s="17">
        <v>300000</v>
      </c>
      <c r="H49" s="12">
        <f t="shared" si="0"/>
        <v>300000</v>
      </c>
      <c r="I49" s="59" t="s">
        <v>239</v>
      </c>
      <c r="J49" s="35" t="s">
        <v>128</v>
      </c>
    </row>
    <row r="50" spans="1:10" s="8" customFormat="1" ht="157.5" customHeight="1" x14ac:dyDescent="0.3">
      <c r="A50" s="12">
        <v>40</v>
      </c>
      <c r="B50" s="12">
        <v>33691411</v>
      </c>
      <c r="C50" s="25" t="s">
        <v>102</v>
      </c>
      <c r="D50" s="5" t="s">
        <v>62</v>
      </c>
      <c r="E50" s="4">
        <v>250</v>
      </c>
      <c r="F50" s="14" t="s">
        <v>61</v>
      </c>
      <c r="G50" s="35">
        <v>3000</v>
      </c>
      <c r="H50" s="12">
        <f t="shared" si="0"/>
        <v>750000</v>
      </c>
      <c r="I50" s="59" t="s">
        <v>239</v>
      </c>
      <c r="J50" s="35" t="s">
        <v>128</v>
      </c>
    </row>
    <row r="51" spans="1:10" s="8" customFormat="1" ht="131.25" customHeight="1" x14ac:dyDescent="0.3">
      <c r="A51" s="12">
        <v>41</v>
      </c>
      <c r="B51" s="12">
        <v>33691420</v>
      </c>
      <c r="C51" s="25" t="s">
        <v>105</v>
      </c>
      <c r="D51" s="5" t="s">
        <v>106</v>
      </c>
      <c r="E51" s="4">
        <v>1</v>
      </c>
      <c r="F51" s="26" t="s">
        <v>5</v>
      </c>
      <c r="G51" s="17">
        <v>445000</v>
      </c>
      <c r="H51" s="12">
        <f t="shared" si="0"/>
        <v>445000</v>
      </c>
      <c r="I51" s="59" t="s">
        <v>239</v>
      </c>
      <c r="J51" s="35" t="s">
        <v>128</v>
      </c>
    </row>
    <row r="52" spans="1:10" s="8" customFormat="1" ht="155.25" customHeight="1" x14ac:dyDescent="0.3">
      <c r="A52" s="12">
        <v>42</v>
      </c>
      <c r="B52" s="12">
        <v>33691420</v>
      </c>
      <c r="C52" s="25" t="s">
        <v>103</v>
      </c>
      <c r="D52" s="5" t="s">
        <v>107</v>
      </c>
      <c r="E52" s="4">
        <v>1</v>
      </c>
      <c r="F52" s="26" t="s">
        <v>5</v>
      </c>
      <c r="G52" s="17">
        <v>90000</v>
      </c>
      <c r="H52" s="12">
        <f t="shared" si="0"/>
        <v>90000</v>
      </c>
      <c r="I52" s="59" t="s">
        <v>239</v>
      </c>
      <c r="J52" s="35" t="s">
        <v>128</v>
      </c>
    </row>
    <row r="53" spans="1:10" s="8" customFormat="1" ht="144.75" customHeight="1" x14ac:dyDescent="0.3">
      <c r="A53" s="12">
        <v>43</v>
      </c>
      <c r="B53" s="12">
        <v>33691420</v>
      </c>
      <c r="C53" s="25" t="s">
        <v>111</v>
      </c>
      <c r="D53" s="5" t="s">
        <v>64</v>
      </c>
      <c r="E53" s="4">
        <v>1</v>
      </c>
      <c r="F53" s="26" t="s">
        <v>5</v>
      </c>
      <c r="G53" s="35">
        <v>1380000</v>
      </c>
      <c r="H53" s="12">
        <f t="shared" si="0"/>
        <v>1380000</v>
      </c>
      <c r="I53" s="59" t="s">
        <v>239</v>
      </c>
      <c r="J53" s="35" t="s">
        <v>128</v>
      </c>
    </row>
    <row r="54" spans="1:10" s="8" customFormat="1" ht="131.25" customHeight="1" x14ac:dyDescent="0.3">
      <c r="A54" s="12">
        <v>44</v>
      </c>
      <c r="B54" s="12">
        <v>33691420</v>
      </c>
      <c r="C54" s="25" t="s">
        <v>110</v>
      </c>
      <c r="D54" s="5" t="s">
        <v>65</v>
      </c>
      <c r="E54" s="4">
        <v>1</v>
      </c>
      <c r="F54" s="26" t="s">
        <v>5</v>
      </c>
      <c r="G54" s="17">
        <v>60000</v>
      </c>
      <c r="H54" s="12">
        <f t="shared" si="0"/>
        <v>60000</v>
      </c>
      <c r="I54" s="59" t="s">
        <v>239</v>
      </c>
      <c r="J54" s="35" t="s">
        <v>128</v>
      </c>
    </row>
    <row r="55" spans="1:10" s="8" customFormat="1" ht="97.5" customHeight="1" x14ac:dyDescent="0.3">
      <c r="A55" s="12">
        <v>45</v>
      </c>
      <c r="B55" s="12">
        <v>33691420</v>
      </c>
      <c r="C55" s="28" t="s">
        <v>50</v>
      </c>
      <c r="D55" s="14" t="s">
        <v>51</v>
      </c>
      <c r="E55" s="21">
        <v>8</v>
      </c>
      <c r="F55" s="21" t="s">
        <v>5</v>
      </c>
      <c r="G55" s="21">
        <v>175000</v>
      </c>
      <c r="H55" s="12">
        <f t="shared" si="0"/>
        <v>1400000</v>
      </c>
      <c r="I55" s="59" t="s">
        <v>239</v>
      </c>
      <c r="J55" s="35" t="s">
        <v>128</v>
      </c>
    </row>
    <row r="56" spans="1:10" s="8" customFormat="1" ht="58.5" customHeight="1" x14ac:dyDescent="0.3">
      <c r="A56" s="12">
        <v>46</v>
      </c>
      <c r="B56" s="12">
        <v>33691420</v>
      </c>
      <c r="C56" s="28" t="s">
        <v>52</v>
      </c>
      <c r="D56" s="29" t="s">
        <v>53</v>
      </c>
      <c r="E56" s="21">
        <v>8</v>
      </c>
      <c r="F56" s="21" t="s">
        <v>5</v>
      </c>
      <c r="G56" s="21">
        <v>195000</v>
      </c>
      <c r="H56" s="12">
        <f t="shared" si="0"/>
        <v>1560000</v>
      </c>
      <c r="I56" s="59" t="s">
        <v>239</v>
      </c>
      <c r="J56" s="35" t="s">
        <v>128</v>
      </c>
    </row>
    <row r="57" spans="1:10" s="8" customFormat="1" ht="59.25" customHeight="1" x14ac:dyDescent="0.3">
      <c r="A57" s="12">
        <v>47</v>
      </c>
      <c r="B57" s="12">
        <v>33691162</v>
      </c>
      <c r="C57" s="28" t="s">
        <v>54</v>
      </c>
      <c r="D57" s="29" t="s">
        <v>55</v>
      </c>
      <c r="E57" s="21">
        <v>10</v>
      </c>
      <c r="F57" s="21" t="s">
        <v>4</v>
      </c>
      <c r="G57" s="21">
        <v>60000</v>
      </c>
      <c r="H57" s="12">
        <f t="shared" si="0"/>
        <v>600000</v>
      </c>
      <c r="I57" s="59" t="s">
        <v>239</v>
      </c>
      <c r="J57" s="35" t="s">
        <v>128</v>
      </c>
    </row>
    <row r="58" spans="1:10" s="8" customFormat="1" ht="65.25" customHeight="1" x14ac:dyDescent="0.3">
      <c r="A58" s="12">
        <v>48</v>
      </c>
      <c r="B58" s="12">
        <v>33691162</v>
      </c>
      <c r="C58" s="28" t="s">
        <v>56</v>
      </c>
      <c r="D58" s="29" t="s">
        <v>67</v>
      </c>
      <c r="E58" s="21">
        <v>10</v>
      </c>
      <c r="F58" s="21" t="s">
        <v>4</v>
      </c>
      <c r="G58" s="21">
        <v>60000</v>
      </c>
      <c r="H58" s="12">
        <f t="shared" si="0"/>
        <v>600000</v>
      </c>
      <c r="I58" s="59" t="s">
        <v>239</v>
      </c>
      <c r="J58" s="35" t="s">
        <v>128</v>
      </c>
    </row>
    <row r="59" spans="1:10" s="8" customFormat="1" ht="80.25" customHeight="1" x14ac:dyDescent="0.3">
      <c r="A59" s="12">
        <v>49</v>
      </c>
      <c r="B59" s="12">
        <v>33691162</v>
      </c>
      <c r="C59" s="30" t="s">
        <v>57</v>
      </c>
      <c r="D59" s="31" t="s">
        <v>58</v>
      </c>
      <c r="E59" s="21">
        <v>6</v>
      </c>
      <c r="F59" s="21" t="s">
        <v>4</v>
      </c>
      <c r="G59" s="21">
        <v>60000</v>
      </c>
      <c r="H59" s="12">
        <f t="shared" si="0"/>
        <v>360000</v>
      </c>
      <c r="I59" s="59" t="s">
        <v>239</v>
      </c>
      <c r="J59" s="35" t="s">
        <v>128</v>
      </c>
    </row>
    <row r="60" spans="1:10" s="8" customFormat="1" ht="124.5" customHeight="1" x14ac:dyDescent="0.3">
      <c r="A60" s="12">
        <v>50</v>
      </c>
      <c r="B60" s="12">
        <v>33691162</v>
      </c>
      <c r="C60" s="32" t="s">
        <v>59</v>
      </c>
      <c r="D60" s="31" t="s">
        <v>60</v>
      </c>
      <c r="E60" s="21">
        <v>35</v>
      </c>
      <c r="F60" s="21" t="s">
        <v>4</v>
      </c>
      <c r="G60" s="21">
        <v>85000</v>
      </c>
      <c r="H60" s="12">
        <f t="shared" si="0"/>
        <v>2975000</v>
      </c>
      <c r="I60" s="59" t="s">
        <v>239</v>
      </c>
      <c r="J60" s="35" t="s">
        <v>128</v>
      </c>
    </row>
    <row r="61" spans="1:10" s="8" customFormat="1" ht="213.6" customHeight="1" x14ac:dyDescent="0.3">
      <c r="A61" s="46" t="s">
        <v>231</v>
      </c>
      <c r="B61" s="46"/>
      <c r="C61" s="46"/>
      <c r="D61" s="46"/>
      <c r="E61" s="46"/>
      <c r="F61" s="46"/>
      <c r="G61" s="46"/>
      <c r="H61" s="46"/>
      <c r="I61" s="46"/>
      <c r="J61" s="46"/>
    </row>
    <row r="62" spans="1:10" s="8" customFormat="1" ht="71.400000000000006" customHeight="1" x14ac:dyDescent="0.3">
      <c r="A62" s="47" t="s">
        <v>232</v>
      </c>
      <c r="B62" s="47"/>
      <c r="C62" s="47"/>
      <c r="D62" s="47"/>
      <c r="E62" s="47"/>
      <c r="F62" s="47"/>
      <c r="G62" s="47"/>
      <c r="H62" s="47"/>
      <c r="I62" s="47"/>
      <c r="J62" s="47"/>
    </row>
    <row r="63" spans="1:10" ht="20.399999999999999" customHeight="1" x14ac:dyDescent="0.35">
      <c r="A63" s="55" t="s">
        <v>233</v>
      </c>
      <c r="B63" s="56"/>
      <c r="C63" s="56"/>
      <c r="D63" s="56"/>
      <c r="E63" s="56"/>
      <c r="F63" s="56"/>
      <c r="G63" s="56"/>
      <c r="H63" s="56"/>
      <c r="I63" s="56"/>
      <c r="J63" s="57"/>
    </row>
    <row r="64" spans="1:10" x14ac:dyDescent="0.35">
      <c r="A64" s="7"/>
      <c r="C64" s="6"/>
      <c r="D64" s="7"/>
      <c r="E64" s="8"/>
      <c r="G64" s="9"/>
    </row>
    <row r="65" spans="3:7" x14ac:dyDescent="0.35">
      <c r="C65" s="48" t="s">
        <v>234</v>
      </c>
      <c r="D65" s="49"/>
      <c r="E65" s="50"/>
      <c r="F65" s="51"/>
      <c r="G65" s="51"/>
    </row>
  </sheetData>
  <autoFilter ref="B2:B64" xr:uid="{00000000-0001-0000-0000-000000000000}"/>
  <mergeCells count="4">
    <mergeCell ref="A9:J9"/>
    <mergeCell ref="A61:J61"/>
    <mergeCell ref="A62:J62"/>
    <mergeCell ref="A63:J63"/>
  </mergeCells>
  <phoneticPr fontId="13" type="noConversion"/>
  <pageMargins left="0.7" right="0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8"/>
  <sheetViews>
    <sheetView topLeftCell="A52" zoomScale="70" zoomScaleNormal="70" zoomScaleSheetLayoutView="50" workbookViewId="0">
      <selection activeCell="O54" sqref="O54"/>
    </sheetView>
  </sheetViews>
  <sheetFormatPr defaultRowHeight="14.4" x14ac:dyDescent="0.3"/>
  <cols>
    <col min="2" max="2" width="15.77734375" customWidth="1"/>
    <col min="3" max="3" width="17.6640625" customWidth="1"/>
    <col min="4" max="4" width="57.88671875" customWidth="1"/>
    <col min="8" max="8" width="12" customWidth="1"/>
    <col min="9" max="9" width="18.33203125" customWidth="1"/>
    <col min="10" max="10" width="14" customWidth="1"/>
  </cols>
  <sheetData>
    <row r="1" spans="1:10" ht="15" x14ac:dyDescent="0.3">
      <c r="A1" s="44" t="s">
        <v>114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45" x14ac:dyDescent="0.35">
      <c r="A2" s="12" t="s">
        <v>2</v>
      </c>
      <c r="B2" s="36" t="s">
        <v>113</v>
      </c>
      <c r="C2" s="18" t="s">
        <v>115</v>
      </c>
      <c r="D2" s="1" t="s">
        <v>116</v>
      </c>
      <c r="E2" s="2" t="s">
        <v>117</v>
      </c>
      <c r="F2" s="2" t="s">
        <v>118</v>
      </c>
      <c r="G2" s="16" t="s">
        <v>119</v>
      </c>
      <c r="H2" s="39" t="s">
        <v>120</v>
      </c>
      <c r="I2" s="40" t="s">
        <v>121</v>
      </c>
      <c r="J2" s="40" t="s">
        <v>122</v>
      </c>
    </row>
    <row r="3" spans="1:10" ht="127.8" customHeight="1" x14ac:dyDescent="0.3">
      <c r="A3" s="12">
        <v>1</v>
      </c>
      <c r="B3" s="12" t="s">
        <v>123</v>
      </c>
      <c r="C3" s="3" t="s">
        <v>124</v>
      </c>
      <c r="D3" s="5" t="s">
        <v>125</v>
      </c>
      <c r="E3" s="4">
        <v>12</v>
      </c>
      <c r="F3" s="14" t="s">
        <v>126</v>
      </c>
      <c r="G3" s="17">
        <v>38000</v>
      </c>
      <c r="H3" s="12">
        <v>456000</v>
      </c>
      <c r="I3" s="43" t="s">
        <v>127</v>
      </c>
      <c r="J3" s="35" t="s">
        <v>128</v>
      </c>
    </row>
    <row r="4" spans="1:10" ht="198" customHeight="1" x14ac:dyDescent="0.3">
      <c r="A4" s="12">
        <v>2</v>
      </c>
      <c r="B4" s="12" t="s">
        <v>123</v>
      </c>
      <c r="C4" s="3" t="s">
        <v>129</v>
      </c>
      <c r="D4" s="5" t="s">
        <v>130</v>
      </c>
      <c r="E4" s="4">
        <v>10</v>
      </c>
      <c r="F4" s="14" t="s">
        <v>126</v>
      </c>
      <c r="G4" s="17">
        <v>67000</v>
      </c>
      <c r="H4" s="12">
        <v>670000</v>
      </c>
      <c r="I4" s="43" t="s">
        <v>127</v>
      </c>
      <c r="J4" s="35" t="s">
        <v>128</v>
      </c>
    </row>
    <row r="5" spans="1:10" ht="181.2" customHeight="1" x14ac:dyDescent="0.3">
      <c r="A5" s="12">
        <v>3</v>
      </c>
      <c r="B5" s="12" t="s">
        <v>123</v>
      </c>
      <c r="C5" s="3" t="s">
        <v>131</v>
      </c>
      <c r="D5" s="5" t="s">
        <v>132</v>
      </c>
      <c r="E5" s="4">
        <v>12</v>
      </c>
      <c r="F5" s="14" t="s">
        <v>126</v>
      </c>
      <c r="G5" s="17">
        <v>115000</v>
      </c>
      <c r="H5" s="12">
        <v>1380000</v>
      </c>
      <c r="I5" s="43" t="s">
        <v>127</v>
      </c>
      <c r="J5" s="35" t="s">
        <v>128</v>
      </c>
    </row>
    <row r="6" spans="1:10" ht="200.4" customHeight="1" x14ac:dyDescent="0.3">
      <c r="A6" s="12">
        <v>4</v>
      </c>
      <c r="B6" s="12" t="s">
        <v>123</v>
      </c>
      <c r="C6" s="3" t="s">
        <v>133</v>
      </c>
      <c r="D6" s="5" t="s">
        <v>134</v>
      </c>
      <c r="E6" s="4">
        <v>10</v>
      </c>
      <c r="F6" s="14" t="s">
        <v>126</v>
      </c>
      <c r="G6" s="17">
        <v>73000</v>
      </c>
      <c r="H6" s="12">
        <v>730000</v>
      </c>
      <c r="I6" s="43" t="s">
        <v>127</v>
      </c>
      <c r="J6" s="35" t="s">
        <v>128</v>
      </c>
    </row>
    <row r="7" spans="1:10" ht="205.2" customHeight="1" x14ac:dyDescent="0.3">
      <c r="A7" s="12">
        <v>5</v>
      </c>
      <c r="B7" s="12" t="s">
        <v>123</v>
      </c>
      <c r="C7" s="3" t="s">
        <v>135</v>
      </c>
      <c r="D7" s="5" t="s">
        <v>136</v>
      </c>
      <c r="E7" s="4">
        <v>2</v>
      </c>
      <c r="F7" s="14" t="s">
        <v>126</v>
      </c>
      <c r="G7" s="17">
        <v>100000</v>
      </c>
      <c r="H7" s="12">
        <v>200000</v>
      </c>
      <c r="I7" s="43" t="s">
        <v>127</v>
      </c>
      <c r="J7" s="35" t="s">
        <v>128</v>
      </c>
    </row>
    <row r="8" spans="1:10" ht="178.8" customHeight="1" x14ac:dyDescent="0.3">
      <c r="A8" s="12">
        <v>6</v>
      </c>
      <c r="B8" s="12" t="s">
        <v>123</v>
      </c>
      <c r="C8" s="3" t="s">
        <v>137</v>
      </c>
      <c r="D8" s="5" t="s">
        <v>138</v>
      </c>
      <c r="E8" s="4">
        <v>2</v>
      </c>
      <c r="F8" s="14" t="s">
        <v>126</v>
      </c>
      <c r="G8" s="17">
        <v>58000</v>
      </c>
      <c r="H8" s="12">
        <v>116000</v>
      </c>
      <c r="I8" s="43" t="s">
        <v>127</v>
      </c>
      <c r="J8" s="35" t="s">
        <v>128</v>
      </c>
    </row>
    <row r="9" spans="1:10" ht="196.2" customHeight="1" x14ac:dyDescent="0.3">
      <c r="A9" s="12">
        <v>7</v>
      </c>
      <c r="B9" s="12" t="s">
        <v>123</v>
      </c>
      <c r="C9" s="3" t="s">
        <v>139</v>
      </c>
      <c r="D9" s="5" t="s">
        <v>140</v>
      </c>
      <c r="E9" s="4">
        <v>12</v>
      </c>
      <c r="F9" s="14" t="s">
        <v>126</v>
      </c>
      <c r="G9" s="17">
        <v>58000</v>
      </c>
      <c r="H9" s="12">
        <v>696000</v>
      </c>
      <c r="I9" s="43" t="s">
        <v>127</v>
      </c>
      <c r="J9" s="35" t="s">
        <v>128</v>
      </c>
    </row>
    <row r="10" spans="1:10" ht="180" customHeight="1" x14ac:dyDescent="0.3">
      <c r="A10" s="12">
        <v>8</v>
      </c>
      <c r="B10" s="12" t="s">
        <v>123</v>
      </c>
      <c r="C10" s="3" t="s">
        <v>141</v>
      </c>
      <c r="D10" s="5" t="s">
        <v>142</v>
      </c>
      <c r="E10" s="4">
        <v>2</v>
      </c>
      <c r="F10" s="14" t="s">
        <v>126</v>
      </c>
      <c r="G10" s="17">
        <v>277000</v>
      </c>
      <c r="H10" s="12">
        <v>554000</v>
      </c>
      <c r="I10" s="43" t="s">
        <v>127</v>
      </c>
      <c r="J10" s="35" t="s">
        <v>128</v>
      </c>
    </row>
    <row r="11" spans="1:10" ht="187.2" customHeight="1" x14ac:dyDescent="0.3">
      <c r="A11" s="12">
        <v>9</v>
      </c>
      <c r="B11" s="12" t="s">
        <v>123</v>
      </c>
      <c r="C11" s="3" t="s">
        <v>143</v>
      </c>
      <c r="D11" s="5" t="s">
        <v>144</v>
      </c>
      <c r="E11" s="4">
        <v>2</v>
      </c>
      <c r="F11" s="14" t="s">
        <v>126</v>
      </c>
      <c r="G11" s="17">
        <v>27000</v>
      </c>
      <c r="H11" s="12">
        <v>54000</v>
      </c>
      <c r="I11" s="43" t="s">
        <v>127</v>
      </c>
      <c r="J11" s="35" t="s">
        <v>128</v>
      </c>
    </row>
    <row r="12" spans="1:10" ht="196.2" customHeight="1" x14ac:dyDescent="0.3">
      <c r="A12" s="12">
        <v>10</v>
      </c>
      <c r="B12" s="12" t="s">
        <v>123</v>
      </c>
      <c r="C12" s="3" t="s">
        <v>145</v>
      </c>
      <c r="D12" s="5" t="s">
        <v>146</v>
      </c>
      <c r="E12" s="4">
        <v>10</v>
      </c>
      <c r="F12" s="14" t="s">
        <v>126</v>
      </c>
      <c r="G12" s="17">
        <v>40000</v>
      </c>
      <c r="H12" s="12">
        <v>400000</v>
      </c>
      <c r="I12" s="43" t="s">
        <v>127</v>
      </c>
      <c r="J12" s="35" t="s">
        <v>128</v>
      </c>
    </row>
    <row r="13" spans="1:10" ht="174.6" customHeight="1" x14ac:dyDescent="0.3">
      <c r="A13" s="12">
        <v>11</v>
      </c>
      <c r="B13" s="12" t="s">
        <v>123</v>
      </c>
      <c r="C13" s="3" t="s">
        <v>147</v>
      </c>
      <c r="D13" s="5" t="s">
        <v>148</v>
      </c>
      <c r="E13" s="4">
        <v>8</v>
      </c>
      <c r="F13" s="14" t="s">
        <v>126</v>
      </c>
      <c r="G13" s="17">
        <v>103000</v>
      </c>
      <c r="H13" s="12">
        <v>824000</v>
      </c>
      <c r="I13" s="43" t="s">
        <v>127</v>
      </c>
      <c r="J13" s="35" t="s">
        <v>128</v>
      </c>
    </row>
    <row r="14" spans="1:10" ht="185.4" customHeight="1" x14ac:dyDescent="0.3">
      <c r="A14" s="12">
        <v>12</v>
      </c>
      <c r="B14" s="12" t="s">
        <v>123</v>
      </c>
      <c r="C14" s="3" t="s">
        <v>149</v>
      </c>
      <c r="D14" s="5" t="s">
        <v>150</v>
      </c>
      <c r="E14" s="4">
        <v>12</v>
      </c>
      <c r="F14" s="14" t="s">
        <v>126</v>
      </c>
      <c r="G14" s="17">
        <v>29000</v>
      </c>
      <c r="H14" s="12">
        <v>348000</v>
      </c>
      <c r="I14" s="43" t="s">
        <v>127</v>
      </c>
      <c r="J14" s="35" t="s">
        <v>128</v>
      </c>
    </row>
    <row r="15" spans="1:10" ht="198" customHeight="1" x14ac:dyDescent="0.3">
      <c r="A15" s="12">
        <v>13</v>
      </c>
      <c r="B15" s="12" t="s">
        <v>123</v>
      </c>
      <c r="C15" s="3" t="s">
        <v>151</v>
      </c>
      <c r="D15" s="5" t="s">
        <v>152</v>
      </c>
      <c r="E15" s="4">
        <v>8</v>
      </c>
      <c r="F15" s="14" t="s">
        <v>126</v>
      </c>
      <c r="G15" s="17">
        <v>86000</v>
      </c>
      <c r="H15" s="12">
        <v>688000</v>
      </c>
      <c r="I15" s="43" t="s">
        <v>127</v>
      </c>
      <c r="J15" s="35" t="s">
        <v>128</v>
      </c>
    </row>
    <row r="16" spans="1:10" ht="183" customHeight="1" x14ac:dyDescent="0.3">
      <c r="A16" s="12">
        <v>14</v>
      </c>
      <c r="B16" s="12" t="s">
        <v>123</v>
      </c>
      <c r="C16" s="3" t="s">
        <v>153</v>
      </c>
      <c r="D16" s="5" t="s">
        <v>154</v>
      </c>
      <c r="E16" s="4">
        <v>10</v>
      </c>
      <c r="F16" s="14" t="s">
        <v>126</v>
      </c>
      <c r="G16" s="17">
        <v>53000</v>
      </c>
      <c r="H16" s="12">
        <v>530000</v>
      </c>
      <c r="I16" s="43" t="s">
        <v>127</v>
      </c>
      <c r="J16" s="35" t="s">
        <v>128</v>
      </c>
    </row>
    <row r="17" spans="1:10" ht="195" customHeight="1" x14ac:dyDescent="0.3">
      <c r="A17" s="12">
        <v>15</v>
      </c>
      <c r="B17" s="12" t="s">
        <v>123</v>
      </c>
      <c r="C17" s="3" t="s">
        <v>155</v>
      </c>
      <c r="D17" s="5" t="s">
        <v>156</v>
      </c>
      <c r="E17" s="4">
        <v>10</v>
      </c>
      <c r="F17" s="14" t="s">
        <v>126</v>
      </c>
      <c r="G17" s="17">
        <v>77000</v>
      </c>
      <c r="H17" s="12">
        <v>770000</v>
      </c>
      <c r="I17" s="43" t="s">
        <v>127</v>
      </c>
      <c r="J17" s="35" t="s">
        <v>128</v>
      </c>
    </row>
    <row r="18" spans="1:10" ht="187.2" customHeight="1" x14ac:dyDescent="0.3">
      <c r="A18" s="12">
        <v>16</v>
      </c>
      <c r="B18" s="12" t="s">
        <v>123</v>
      </c>
      <c r="C18" s="3" t="s">
        <v>157</v>
      </c>
      <c r="D18" s="5" t="s">
        <v>158</v>
      </c>
      <c r="E18" s="4">
        <v>10</v>
      </c>
      <c r="F18" s="14" t="s">
        <v>126</v>
      </c>
      <c r="G18" s="17">
        <v>40000</v>
      </c>
      <c r="H18" s="12">
        <v>400000</v>
      </c>
      <c r="I18" s="43" t="s">
        <v>127</v>
      </c>
      <c r="J18" s="35" t="s">
        <v>128</v>
      </c>
    </row>
    <row r="19" spans="1:10" ht="198" customHeight="1" x14ac:dyDescent="0.3">
      <c r="A19" s="12">
        <v>17</v>
      </c>
      <c r="B19" s="12" t="s">
        <v>123</v>
      </c>
      <c r="C19" s="3" t="s">
        <v>159</v>
      </c>
      <c r="D19" s="5" t="s">
        <v>160</v>
      </c>
      <c r="E19" s="4">
        <v>10</v>
      </c>
      <c r="F19" s="14" t="s">
        <v>126</v>
      </c>
      <c r="G19" s="17">
        <v>20000</v>
      </c>
      <c r="H19" s="12">
        <v>200000</v>
      </c>
      <c r="I19" s="43" t="s">
        <v>127</v>
      </c>
      <c r="J19" s="35" t="s">
        <v>128</v>
      </c>
    </row>
    <row r="20" spans="1:10" ht="211.2" customHeight="1" x14ac:dyDescent="0.3">
      <c r="A20" s="12">
        <v>18</v>
      </c>
      <c r="B20" s="12" t="s">
        <v>123</v>
      </c>
      <c r="C20" s="3" t="s">
        <v>161</v>
      </c>
      <c r="D20" s="5" t="s">
        <v>162</v>
      </c>
      <c r="E20" s="4">
        <v>6</v>
      </c>
      <c r="F20" s="14" t="s">
        <v>126</v>
      </c>
      <c r="G20" s="17">
        <v>21000</v>
      </c>
      <c r="H20" s="12">
        <v>126000</v>
      </c>
      <c r="I20" s="43" t="s">
        <v>127</v>
      </c>
      <c r="J20" s="35" t="s">
        <v>128</v>
      </c>
    </row>
    <row r="21" spans="1:10" ht="193.2" customHeight="1" x14ac:dyDescent="0.3">
      <c r="A21" s="12">
        <v>19</v>
      </c>
      <c r="B21" s="12" t="s">
        <v>123</v>
      </c>
      <c r="C21" s="3" t="s">
        <v>163</v>
      </c>
      <c r="D21" s="5" t="s">
        <v>164</v>
      </c>
      <c r="E21" s="4">
        <v>3</v>
      </c>
      <c r="F21" s="14" t="s">
        <v>126</v>
      </c>
      <c r="G21" s="17">
        <v>165000</v>
      </c>
      <c r="H21" s="12">
        <v>495000</v>
      </c>
      <c r="I21" s="43" t="s">
        <v>127</v>
      </c>
      <c r="J21" s="35" t="s">
        <v>128</v>
      </c>
    </row>
    <row r="22" spans="1:10" ht="218.4" customHeight="1" x14ac:dyDescent="0.3">
      <c r="A22" s="12">
        <v>20</v>
      </c>
      <c r="B22" s="12" t="s">
        <v>123</v>
      </c>
      <c r="C22" s="3" t="s">
        <v>165</v>
      </c>
      <c r="D22" s="5" t="s">
        <v>166</v>
      </c>
      <c r="E22" s="4">
        <v>2</v>
      </c>
      <c r="F22" s="14" t="s">
        <v>126</v>
      </c>
      <c r="G22" s="17">
        <v>89000</v>
      </c>
      <c r="H22" s="12">
        <v>178000</v>
      </c>
      <c r="I22" s="43" t="s">
        <v>127</v>
      </c>
      <c r="J22" s="35" t="s">
        <v>128</v>
      </c>
    </row>
    <row r="23" spans="1:10" ht="195" customHeight="1" x14ac:dyDescent="0.3">
      <c r="A23" s="12">
        <v>21</v>
      </c>
      <c r="B23" s="12" t="s">
        <v>123</v>
      </c>
      <c r="C23" s="3" t="s">
        <v>167</v>
      </c>
      <c r="D23" s="5" t="s">
        <v>168</v>
      </c>
      <c r="E23" s="4">
        <v>2</v>
      </c>
      <c r="F23" s="14" t="s">
        <v>126</v>
      </c>
      <c r="G23" s="17">
        <v>36000</v>
      </c>
      <c r="H23" s="12">
        <v>72000</v>
      </c>
      <c r="I23" s="43" t="s">
        <v>127</v>
      </c>
      <c r="J23" s="35" t="s">
        <v>128</v>
      </c>
    </row>
    <row r="24" spans="1:10" ht="184.2" customHeight="1" x14ac:dyDescent="0.3">
      <c r="A24" s="12">
        <v>22</v>
      </c>
      <c r="B24" s="12" t="s">
        <v>123</v>
      </c>
      <c r="C24" s="3" t="s">
        <v>169</v>
      </c>
      <c r="D24" s="5" t="s">
        <v>170</v>
      </c>
      <c r="E24" s="4">
        <v>4</v>
      </c>
      <c r="F24" s="14" t="s">
        <v>126</v>
      </c>
      <c r="G24" s="17">
        <v>67000</v>
      </c>
      <c r="H24" s="12">
        <v>268000</v>
      </c>
      <c r="I24" s="43" t="s">
        <v>127</v>
      </c>
      <c r="J24" s="35" t="s">
        <v>128</v>
      </c>
    </row>
    <row r="25" spans="1:10" ht="209.4" customHeight="1" x14ac:dyDescent="0.3">
      <c r="A25" s="12">
        <v>23</v>
      </c>
      <c r="B25" s="12" t="s">
        <v>123</v>
      </c>
      <c r="C25" s="3" t="s">
        <v>171</v>
      </c>
      <c r="D25" s="5" t="s">
        <v>172</v>
      </c>
      <c r="E25" s="4">
        <v>2</v>
      </c>
      <c r="F25" s="14" t="s">
        <v>126</v>
      </c>
      <c r="G25" s="17">
        <v>170000</v>
      </c>
      <c r="H25" s="12">
        <v>340000</v>
      </c>
      <c r="I25" s="43" t="s">
        <v>127</v>
      </c>
      <c r="J25" s="35" t="s">
        <v>128</v>
      </c>
    </row>
    <row r="26" spans="1:10" ht="171" customHeight="1" x14ac:dyDescent="0.3">
      <c r="A26" s="12">
        <v>24</v>
      </c>
      <c r="B26" s="12" t="s">
        <v>123</v>
      </c>
      <c r="C26" s="3" t="s">
        <v>173</v>
      </c>
      <c r="D26" s="5" t="s">
        <v>174</v>
      </c>
      <c r="E26" s="4">
        <v>2</v>
      </c>
      <c r="F26" s="14" t="s">
        <v>126</v>
      </c>
      <c r="G26" s="17">
        <v>23000</v>
      </c>
      <c r="H26" s="12">
        <v>46000</v>
      </c>
      <c r="I26" s="43" t="s">
        <v>127</v>
      </c>
      <c r="J26" s="35" t="s">
        <v>128</v>
      </c>
    </row>
    <row r="27" spans="1:10" ht="167.4" customHeight="1" x14ac:dyDescent="0.3">
      <c r="A27" s="12">
        <v>25</v>
      </c>
      <c r="B27" s="12" t="s">
        <v>123</v>
      </c>
      <c r="C27" s="3" t="s">
        <v>175</v>
      </c>
      <c r="D27" s="5" t="s">
        <v>176</v>
      </c>
      <c r="E27" s="4">
        <v>2</v>
      </c>
      <c r="F27" s="14" t="s">
        <v>126</v>
      </c>
      <c r="G27" s="17">
        <v>40000</v>
      </c>
      <c r="H27" s="12">
        <v>80000</v>
      </c>
      <c r="I27" s="43" t="s">
        <v>127</v>
      </c>
      <c r="J27" s="35" t="s">
        <v>128</v>
      </c>
    </row>
    <row r="28" spans="1:10" ht="193.2" customHeight="1" x14ac:dyDescent="0.3">
      <c r="A28" s="12">
        <v>26</v>
      </c>
      <c r="B28" s="12" t="s">
        <v>123</v>
      </c>
      <c r="C28" s="3" t="s">
        <v>177</v>
      </c>
      <c r="D28" s="5" t="s">
        <v>178</v>
      </c>
      <c r="E28" s="4">
        <v>4</v>
      </c>
      <c r="F28" s="14" t="s">
        <v>126</v>
      </c>
      <c r="G28" s="17">
        <v>131000</v>
      </c>
      <c r="H28" s="12">
        <v>524000</v>
      </c>
      <c r="I28" s="43" t="s">
        <v>127</v>
      </c>
      <c r="J28" s="35" t="s">
        <v>128</v>
      </c>
    </row>
    <row r="29" spans="1:10" ht="175.2" customHeight="1" x14ac:dyDescent="0.3">
      <c r="A29" s="12">
        <v>27</v>
      </c>
      <c r="B29" s="12" t="s">
        <v>123</v>
      </c>
      <c r="C29" s="3" t="s">
        <v>179</v>
      </c>
      <c r="D29" s="5" t="s">
        <v>180</v>
      </c>
      <c r="E29" s="4">
        <v>6</v>
      </c>
      <c r="F29" s="14" t="s">
        <v>126</v>
      </c>
      <c r="G29" s="17">
        <v>11000</v>
      </c>
      <c r="H29" s="12">
        <v>66000</v>
      </c>
      <c r="I29" s="43" t="s">
        <v>127</v>
      </c>
      <c r="J29" s="35" t="s">
        <v>128</v>
      </c>
    </row>
    <row r="30" spans="1:10" ht="181.8" customHeight="1" x14ac:dyDescent="0.3">
      <c r="A30" s="12">
        <v>28</v>
      </c>
      <c r="B30" s="12" t="s">
        <v>123</v>
      </c>
      <c r="C30" s="3" t="s">
        <v>181</v>
      </c>
      <c r="D30" s="5" t="s">
        <v>182</v>
      </c>
      <c r="E30" s="4">
        <v>6</v>
      </c>
      <c r="F30" s="14" t="s">
        <v>126</v>
      </c>
      <c r="G30" s="17">
        <v>43000</v>
      </c>
      <c r="H30" s="12">
        <v>258000</v>
      </c>
      <c r="I30" s="43" t="s">
        <v>127</v>
      </c>
      <c r="J30" s="35" t="s">
        <v>128</v>
      </c>
    </row>
    <row r="31" spans="1:10" ht="158.4" customHeight="1" x14ac:dyDescent="0.3">
      <c r="A31" s="12">
        <v>29</v>
      </c>
      <c r="B31" s="12" t="s">
        <v>123</v>
      </c>
      <c r="C31" s="3" t="s">
        <v>183</v>
      </c>
      <c r="D31" s="5" t="s">
        <v>184</v>
      </c>
      <c r="E31" s="4">
        <v>2</v>
      </c>
      <c r="F31" s="14" t="s">
        <v>126</v>
      </c>
      <c r="G31" s="17">
        <v>6000</v>
      </c>
      <c r="H31" s="12">
        <v>12000</v>
      </c>
      <c r="I31" s="43" t="s">
        <v>127</v>
      </c>
      <c r="J31" s="35" t="s">
        <v>128</v>
      </c>
    </row>
    <row r="32" spans="1:10" ht="166.8" customHeight="1" x14ac:dyDescent="0.3">
      <c r="A32" s="12">
        <v>30</v>
      </c>
      <c r="B32" s="12" t="s">
        <v>123</v>
      </c>
      <c r="C32" s="3" t="s">
        <v>88</v>
      </c>
      <c r="D32" s="5" t="s">
        <v>185</v>
      </c>
      <c r="E32" s="4">
        <v>6</v>
      </c>
      <c r="F32" s="14" t="s">
        <v>126</v>
      </c>
      <c r="G32" s="17">
        <v>8000</v>
      </c>
      <c r="H32" s="12">
        <v>48000</v>
      </c>
      <c r="I32" s="43" t="s">
        <v>127</v>
      </c>
      <c r="J32" s="35" t="s">
        <v>128</v>
      </c>
    </row>
    <row r="33" spans="1:10" ht="178.2" customHeight="1" x14ac:dyDescent="0.3">
      <c r="A33" s="12">
        <v>31</v>
      </c>
      <c r="B33" s="12" t="s">
        <v>123</v>
      </c>
      <c r="C33" s="3" t="s">
        <v>186</v>
      </c>
      <c r="D33" s="5" t="s">
        <v>187</v>
      </c>
      <c r="E33" s="4">
        <v>15</v>
      </c>
      <c r="F33" s="14" t="s">
        <v>126</v>
      </c>
      <c r="G33" s="17">
        <v>17000</v>
      </c>
      <c r="H33" s="12">
        <v>255000</v>
      </c>
      <c r="I33" s="43" t="s">
        <v>127</v>
      </c>
      <c r="J33" s="35" t="s">
        <v>128</v>
      </c>
    </row>
    <row r="34" spans="1:10" ht="148.80000000000001" customHeight="1" x14ac:dyDescent="0.3">
      <c r="A34" s="12">
        <v>32</v>
      </c>
      <c r="B34" s="12" t="s">
        <v>123</v>
      </c>
      <c r="C34" s="3" t="s">
        <v>188</v>
      </c>
      <c r="D34" s="5" t="s">
        <v>189</v>
      </c>
      <c r="E34" s="4">
        <v>2</v>
      </c>
      <c r="F34" s="14" t="s">
        <v>126</v>
      </c>
      <c r="G34" s="17">
        <v>1195000</v>
      </c>
      <c r="H34" s="12">
        <v>2390000</v>
      </c>
      <c r="I34" s="43" t="s">
        <v>127</v>
      </c>
      <c r="J34" s="35" t="s">
        <v>128</v>
      </c>
    </row>
    <row r="35" spans="1:10" ht="79.8" customHeight="1" x14ac:dyDescent="0.3">
      <c r="A35" s="12">
        <v>33</v>
      </c>
      <c r="B35" s="12" t="s">
        <v>190</v>
      </c>
      <c r="C35" s="3" t="s">
        <v>191</v>
      </c>
      <c r="D35" s="5" t="s">
        <v>192</v>
      </c>
      <c r="E35" s="20">
        <v>4</v>
      </c>
      <c r="F35" s="20" t="s">
        <v>193</v>
      </c>
      <c r="G35" s="20">
        <v>100000</v>
      </c>
      <c r="H35" s="12">
        <v>400000</v>
      </c>
      <c r="I35" s="43" t="s">
        <v>127</v>
      </c>
      <c r="J35" s="35" t="s">
        <v>128</v>
      </c>
    </row>
    <row r="36" spans="1:10" ht="112.2" customHeight="1" x14ac:dyDescent="0.3">
      <c r="A36" s="12">
        <v>34</v>
      </c>
      <c r="B36" s="12" t="s">
        <v>190</v>
      </c>
      <c r="C36" s="3" t="s">
        <v>194</v>
      </c>
      <c r="D36" s="5" t="s">
        <v>195</v>
      </c>
      <c r="E36" s="20">
        <v>6</v>
      </c>
      <c r="F36" s="20" t="s">
        <v>193</v>
      </c>
      <c r="G36" s="20">
        <v>140000</v>
      </c>
      <c r="H36" s="12">
        <v>840000</v>
      </c>
      <c r="I36" s="43" t="s">
        <v>127</v>
      </c>
      <c r="J36" s="35" t="s">
        <v>128</v>
      </c>
    </row>
    <row r="37" spans="1:10" ht="129.6" customHeight="1" x14ac:dyDescent="0.3">
      <c r="A37" s="12">
        <v>35</v>
      </c>
      <c r="B37" s="12" t="s">
        <v>190</v>
      </c>
      <c r="C37" s="3" t="s">
        <v>196</v>
      </c>
      <c r="D37" s="5" t="s">
        <v>197</v>
      </c>
      <c r="E37" s="20">
        <v>6</v>
      </c>
      <c r="F37" s="20" t="s">
        <v>193</v>
      </c>
      <c r="G37" s="20">
        <v>200000</v>
      </c>
      <c r="H37" s="12">
        <v>1200000</v>
      </c>
      <c r="I37" s="43" t="s">
        <v>127</v>
      </c>
      <c r="J37" s="35" t="s">
        <v>128</v>
      </c>
    </row>
    <row r="38" spans="1:10" ht="60" x14ac:dyDescent="0.3">
      <c r="A38" s="12">
        <v>36</v>
      </c>
      <c r="B38" s="12" t="s">
        <v>190</v>
      </c>
      <c r="C38" s="42" t="s">
        <v>198</v>
      </c>
      <c r="D38" s="4" t="s">
        <v>199</v>
      </c>
      <c r="E38" s="24">
        <v>12</v>
      </c>
      <c r="F38" s="20" t="s">
        <v>193</v>
      </c>
      <c r="G38" s="20">
        <v>32500</v>
      </c>
      <c r="H38" s="12">
        <v>390000</v>
      </c>
      <c r="I38" s="43" t="s">
        <v>127</v>
      </c>
      <c r="J38" s="35" t="s">
        <v>128</v>
      </c>
    </row>
    <row r="39" spans="1:10" ht="60" x14ac:dyDescent="0.3">
      <c r="A39" s="12">
        <v>37</v>
      </c>
      <c r="B39" s="12" t="s">
        <v>190</v>
      </c>
      <c r="C39" s="25" t="s">
        <v>200</v>
      </c>
      <c r="D39" s="26" t="s">
        <v>201</v>
      </c>
      <c r="E39" s="27">
        <v>20</v>
      </c>
      <c r="F39" s="26" t="s">
        <v>193</v>
      </c>
      <c r="G39" s="26">
        <v>30000</v>
      </c>
      <c r="H39" s="12">
        <v>600000</v>
      </c>
      <c r="I39" s="43" t="s">
        <v>127</v>
      </c>
      <c r="J39" s="35" t="s">
        <v>128</v>
      </c>
    </row>
    <row r="40" spans="1:10" ht="60" x14ac:dyDescent="0.3">
      <c r="A40" s="12">
        <v>38</v>
      </c>
      <c r="B40" s="12" t="s">
        <v>190</v>
      </c>
      <c r="C40" s="25" t="s">
        <v>202</v>
      </c>
      <c r="D40" s="26" t="s">
        <v>203</v>
      </c>
      <c r="E40" s="27">
        <v>20</v>
      </c>
      <c r="F40" s="26" t="s">
        <v>193</v>
      </c>
      <c r="G40" s="26">
        <v>30000</v>
      </c>
      <c r="H40" s="12">
        <v>600000</v>
      </c>
      <c r="I40" s="43" t="s">
        <v>127</v>
      </c>
      <c r="J40" s="35" t="s">
        <v>128</v>
      </c>
    </row>
    <row r="41" spans="1:10" ht="130.80000000000001" customHeight="1" x14ac:dyDescent="0.3">
      <c r="A41" s="12">
        <v>39</v>
      </c>
      <c r="B41" s="12" t="s">
        <v>190</v>
      </c>
      <c r="C41" s="25" t="s">
        <v>204</v>
      </c>
      <c r="D41" s="5" t="s">
        <v>205</v>
      </c>
      <c r="E41" s="4">
        <v>1</v>
      </c>
      <c r="F41" s="26" t="s">
        <v>193</v>
      </c>
      <c r="G41" s="17">
        <v>300000</v>
      </c>
      <c r="H41" s="12">
        <v>300000</v>
      </c>
      <c r="I41" s="43" t="s">
        <v>127</v>
      </c>
      <c r="J41" s="35" t="s">
        <v>128</v>
      </c>
    </row>
    <row r="42" spans="1:10" ht="133.80000000000001" customHeight="1" x14ac:dyDescent="0.3">
      <c r="A42" s="12">
        <v>40</v>
      </c>
      <c r="B42" s="12" t="s">
        <v>206</v>
      </c>
      <c r="C42" s="25" t="s">
        <v>207</v>
      </c>
      <c r="D42" s="5" t="s">
        <v>208</v>
      </c>
      <c r="E42" s="4">
        <v>250</v>
      </c>
      <c r="F42" s="14" t="s">
        <v>209</v>
      </c>
      <c r="G42" s="35">
        <v>3000</v>
      </c>
      <c r="H42" s="12">
        <v>750000</v>
      </c>
      <c r="I42" s="43" t="s">
        <v>127</v>
      </c>
      <c r="J42" s="35" t="s">
        <v>128</v>
      </c>
    </row>
    <row r="43" spans="1:10" ht="117.6" customHeight="1" x14ac:dyDescent="0.3">
      <c r="A43" s="12">
        <v>41</v>
      </c>
      <c r="B43" s="12" t="s">
        <v>190</v>
      </c>
      <c r="C43" s="25" t="s">
        <v>210</v>
      </c>
      <c r="D43" s="5" t="s">
        <v>211</v>
      </c>
      <c r="E43" s="4">
        <v>1</v>
      </c>
      <c r="F43" s="26" t="s">
        <v>193</v>
      </c>
      <c r="G43" s="17">
        <v>445000</v>
      </c>
      <c r="H43" s="12">
        <v>445000</v>
      </c>
      <c r="I43" s="43" t="s">
        <v>127</v>
      </c>
      <c r="J43" s="35" t="s">
        <v>128</v>
      </c>
    </row>
    <row r="44" spans="1:10" ht="133.19999999999999" customHeight="1" x14ac:dyDescent="0.3">
      <c r="A44" s="12">
        <v>42</v>
      </c>
      <c r="B44" s="12" t="s">
        <v>190</v>
      </c>
      <c r="C44" s="25" t="s">
        <v>212</v>
      </c>
      <c r="D44" s="5" t="s">
        <v>213</v>
      </c>
      <c r="E44" s="4">
        <v>1</v>
      </c>
      <c r="F44" s="26" t="s">
        <v>193</v>
      </c>
      <c r="G44" s="17">
        <v>90000</v>
      </c>
      <c r="H44" s="12">
        <v>90000</v>
      </c>
      <c r="I44" s="43" t="s">
        <v>127</v>
      </c>
      <c r="J44" s="35" t="s">
        <v>128</v>
      </c>
    </row>
    <row r="45" spans="1:10" ht="125.4" customHeight="1" x14ac:dyDescent="0.3">
      <c r="A45" s="12">
        <v>43</v>
      </c>
      <c r="B45" s="12" t="s">
        <v>190</v>
      </c>
      <c r="C45" s="25" t="s">
        <v>214</v>
      </c>
      <c r="D45" s="5" t="s">
        <v>215</v>
      </c>
      <c r="E45" s="4">
        <v>1</v>
      </c>
      <c r="F45" s="26" t="s">
        <v>193</v>
      </c>
      <c r="G45" s="35">
        <v>1380000</v>
      </c>
      <c r="H45" s="12">
        <v>1380000</v>
      </c>
      <c r="I45" s="43" t="s">
        <v>127</v>
      </c>
      <c r="J45" s="35" t="s">
        <v>128</v>
      </c>
    </row>
    <row r="46" spans="1:10" ht="111.6" customHeight="1" x14ac:dyDescent="0.3">
      <c r="A46" s="12">
        <v>44</v>
      </c>
      <c r="B46" s="12" t="s">
        <v>190</v>
      </c>
      <c r="C46" s="25" t="s">
        <v>216</v>
      </c>
      <c r="D46" s="5" t="s">
        <v>217</v>
      </c>
      <c r="E46" s="4">
        <v>1</v>
      </c>
      <c r="F46" s="26" t="s">
        <v>193</v>
      </c>
      <c r="G46" s="17">
        <v>60000</v>
      </c>
      <c r="H46" s="12">
        <v>60000</v>
      </c>
      <c r="I46" s="43" t="s">
        <v>127</v>
      </c>
      <c r="J46" s="35" t="s">
        <v>128</v>
      </c>
    </row>
    <row r="47" spans="1:10" ht="90.6" customHeight="1" x14ac:dyDescent="0.3">
      <c r="A47" s="12">
        <v>45</v>
      </c>
      <c r="B47" s="12" t="s">
        <v>190</v>
      </c>
      <c r="C47" s="41" t="s">
        <v>218</v>
      </c>
      <c r="D47" s="14" t="s">
        <v>219</v>
      </c>
      <c r="E47" s="21">
        <v>8</v>
      </c>
      <c r="F47" s="26" t="s">
        <v>193</v>
      </c>
      <c r="G47" s="21">
        <v>175000</v>
      </c>
      <c r="H47" s="12">
        <v>1400000</v>
      </c>
      <c r="I47" s="43" t="s">
        <v>127</v>
      </c>
      <c r="J47" s="35" t="s">
        <v>128</v>
      </c>
    </row>
    <row r="48" spans="1:10" ht="45" x14ac:dyDescent="0.3">
      <c r="A48" s="12">
        <v>46</v>
      </c>
      <c r="B48" s="12" t="s">
        <v>190</v>
      </c>
      <c r="C48" s="41" t="s">
        <v>220</v>
      </c>
      <c r="D48" s="29" t="s">
        <v>221</v>
      </c>
      <c r="E48" s="21">
        <v>8</v>
      </c>
      <c r="F48" s="26" t="s">
        <v>193</v>
      </c>
      <c r="G48" s="21">
        <v>195000</v>
      </c>
      <c r="H48" s="12">
        <v>1560000</v>
      </c>
      <c r="I48" s="43" t="s">
        <v>127</v>
      </c>
      <c r="J48" s="35" t="s">
        <v>128</v>
      </c>
    </row>
    <row r="49" spans="1:10" ht="45" x14ac:dyDescent="0.3">
      <c r="A49" s="12">
        <v>47</v>
      </c>
      <c r="B49" s="12" t="s">
        <v>123</v>
      </c>
      <c r="C49" s="41" t="s">
        <v>222</v>
      </c>
      <c r="D49" s="29" t="s">
        <v>223</v>
      </c>
      <c r="E49" s="21">
        <v>10</v>
      </c>
      <c r="F49" s="21" t="s">
        <v>126</v>
      </c>
      <c r="G49" s="21">
        <v>60000</v>
      </c>
      <c r="H49" s="12">
        <v>600000</v>
      </c>
      <c r="I49" s="43" t="s">
        <v>127</v>
      </c>
      <c r="J49" s="35" t="s">
        <v>128</v>
      </c>
    </row>
    <row r="50" spans="1:10" ht="45" x14ac:dyDescent="0.3">
      <c r="A50" s="12">
        <v>48</v>
      </c>
      <c r="B50" s="12" t="s">
        <v>123</v>
      </c>
      <c r="C50" s="41" t="s">
        <v>224</v>
      </c>
      <c r="D50" s="29" t="s">
        <v>225</v>
      </c>
      <c r="E50" s="21">
        <v>10</v>
      </c>
      <c r="F50" s="21" t="s">
        <v>126</v>
      </c>
      <c r="G50" s="21">
        <v>60000</v>
      </c>
      <c r="H50" s="12">
        <v>600000</v>
      </c>
      <c r="I50" s="43" t="s">
        <v>127</v>
      </c>
      <c r="J50" s="35" t="s">
        <v>128</v>
      </c>
    </row>
    <row r="51" spans="1:10" ht="60" x14ac:dyDescent="0.3">
      <c r="A51" s="12">
        <v>49</v>
      </c>
      <c r="B51" s="12" t="s">
        <v>123</v>
      </c>
      <c r="C51" s="41" t="s">
        <v>226</v>
      </c>
      <c r="D51" s="37" t="s">
        <v>227</v>
      </c>
      <c r="E51" s="21">
        <v>6</v>
      </c>
      <c r="F51" s="21" t="s">
        <v>126</v>
      </c>
      <c r="G51" s="21">
        <v>60000</v>
      </c>
      <c r="H51" s="12">
        <v>360000</v>
      </c>
      <c r="I51" s="43" t="s">
        <v>127</v>
      </c>
      <c r="J51" s="35" t="s">
        <v>128</v>
      </c>
    </row>
    <row r="52" spans="1:10" ht="126" customHeight="1" x14ac:dyDescent="0.3">
      <c r="A52" s="12">
        <v>50</v>
      </c>
      <c r="B52" s="12" t="s">
        <v>123</v>
      </c>
      <c r="C52" s="38" t="s">
        <v>228</v>
      </c>
      <c r="D52" s="37" t="s">
        <v>229</v>
      </c>
      <c r="E52" s="21">
        <v>35</v>
      </c>
      <c r="F52" s="21" t="s">
        <v>126</v>
      </c>
      <c r="G52" s="21">
        <v>85000</v>
      </c>
      <c r="H52" s="12">
        <v>2975000</v>
      </c>
      <c r="I52" s="43" t="s">
        <v>127</v>
      </c>
      <c r="J52" s="35" t="s">
        <v>128</v>
      </c>
    </row>
    <row r="54" spans="1:10" ht="205.2" customHeight="1" x14ac:dyDescent="0.3">
      <c r="A54" s="52" t="s">
        <v>235</v>
      </c>
      <c r="B54" s="53"/>
      <c r="C54" s="53"/>
      <c r="D54" s="53"/>
      <c r="E54" s="53"/>
      <c r="F54" s="53"/>
      <c r="G54" s="53"/>
      <c r="H54" s="53"/>
      <c r="I54" s="53"/>
      <c r="J54" s="54"/>
    </row>
    <row r="55" spans="1:10" ht="72" customHeight="1" x14ac:dyDescent="0.3">
      <c r="A55" s="55" t="s">
        <v>236</v>
      </c>
      <c r="B55" s="56"/>
      <c r="C55" s="56"/>
      <c r="D55" s="56"/>
      <c r="E55" s="56"/>
      <c r="F55" s="56"/>
      <c r="G55" s="56"/>
      <c r="H55" s="56"/>
      <c r="I55" s="56"/>
      <c r="J55" s="57"/>
    </row>
    <row r="56" spans="1:10" ht="15" customHeight="1" x14ac:dyDescent="0.3">
      <c r="A56" s="55" t="s">
        <v>237</v>
      </c>
      <c r="B56" s="56"/>
      <c r="C56" s="56"/>
      <c r="D56" s="56"/>
      <c r="E56" s="56"/>
      <c r="F56" s="56"/>
      <c r="G56" s="56"/>
      <c r="H56" s="56"/>
      <c r="I56" s="56"/>
      <c r="J56" s="57"/>
    </row>
    <row r="58" spans="1:10" x14ac:dyDescent="0.3">
      <c r="B58" s="58" t="s">
        <v>238</v>
      </c>
    </row>
  </sheetData>
  <mergeCells count="4">
    <mergeCell ref="A1:J1"/>
    <mergeCell ref="A54:J54"/>
    <mergeCell ref="A55:J55"/>
    <mergeCell ref="A56:J5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Diana Madoyan</cp:lastModifiedBy>
  <cp:lastPrinted>2024-08-30T10:33:50Z</cp:lastPrinted>
  <dcterms:created xsi:type="dcterms:W3CDTF">2019-11-19T05:54:01Z</dcterms:created>
  <dcterms:modified xsi:type="dcterms:W3CDTF">2024-09-18T06:28:52Z</dcterms:modified>
</cp:coreProperties>
</file>