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User\Desktop\Yeolyan\Goris guyq verahaytararum\"/>
    </mc:Choice>
  </mc:AlternateContent>
  <xr:revisionPtr revIDLastSave="0" documentId="13_ncr:1_{ED2E0DDA-D48F-424F-9934-75B7FF5EDC5A}" xr6:coauthVersionLast="47" xr6:coauthVersionMax="47" xr10:uidLastSave="{00000000-0000-0000-0000-000000000000}"/>
  <bookViews>
    <workbookView xWindow="11232" yWindow="0" windowWidth="9744" windowHeight="10404" xr2:uid="{00000000-000D-0000-FFFF-FFFF00000000}"/>
  </bookViews>
  <sheets>
    <sheet name="Лист1" sheetId="1" r:id="rId1"/>
    <sheet name="Лист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1" l="1"/>
  <c r="F6" i="1"/>
  <c r="F7" i="1"/>
  <c r="F8" i="1"/>
  <c r="F9" i="1"/>
  <c r="F10" i="1"/>
  <c r="F11" i="1"/>
  <c r="F12" i="1"/>
  <c r="F13" i="1"/>
  <c r="F14" i="1"/>
  <c r="F15" i="1"/>
  <c r="F16" i="1"/>
  <c r="F17" i="1"/>
  <c r="F18" i="1"/>
  <c r="F19" i="1"/>
  <c r="F20" i="1"/>
  <c r="F21" i="1"/>
  <c r="F22" i="1"/>
  <c r="F23" i="1"/>
  <c r="F24" i="1"/>
  <c r="F4" i="1"/>
</calcChain>
</file>

<file path=xl/sharedStrings.xml><?xml version="1.0" encoding="utf-8"?>
<sst xmlns="http://schemas.openxmlformats.org/spreadsheetml/2006/main" count="278" uniqueCount="138">
  <si>
    <t>CPV</t>
  </si>
  <si>
    <t>տեխնիկական բնութագիրը</t>
  </si>
  <si>
    <t>ընդհանուր քանակը</t>
  </si>
  <si>
    <t>չափաբաժնի համարը</t>
  </si>
  <si>
    <t>չափման միավոր</t>
  </si>
  <si>
    <t>հասցե</t>
  </si>
  <si>
    <t>մատակարարման ժամկետ</t>
  </si>
  <si>
    <t>գնման գինը</t>
  </si>
  <si>
    <t>միավորի գնման գին</t>
  </si>
  <si>
    <t>հատ</t>
  </si>
  <si>
    <t>2 ամիս</t>
  </si>
  <si>
    <t>Lաբորատոր սեղան</t>
  </si>
  <si>
    <r>
      <rPr>
        <b/>
        <sz val="10"/>
        <color theme="1"/>
        <rFont val="GHEA Grapalat"/>
        <family val="3"/>
      </rPr>
      <t>Լաբորատոր սարքավորումների սեղան</t>
    </r>
    <r>
      <rPr>
        <sz val="10"/>
        <color theme="1"/>
        <rFont val="GHEA Grapalat"/>
        <family val="3"/>
      </rPr>
      <t xml:space="preserve">
Լաբորատոր սարքավորումների և լաբորատոր գործառույթների աշխատանքային սեղան, ինչպիսիք են թեստերը / հետազոտությունները առանց ջրի օգտագործման (չոր աշխատանքային սեղան)։
Աշխատանքային սեղանի սեղանածածկը (столешница) պետք է պատրաստված լինի ջրակայուն և հարթ նյութից՝ ոչ պակաս քան 30 մմ հաստությամբ: Լամինատի հաստությունը ոչ պակաս քան 18 մմ: Աշխատանքային սեղանի մակերեսը պետք է պատրաստված լինի մեկ կտորից:
</t>
    </r>
    <r>
      <rPr>
        <b/>
        <sz val="10"/>
        <color theme="1"/>
        <rFont val="GHEA Grapalat"/>
        <family val="3"/>
      </rPr>
      <t>Չափերը՝</t>
    </r>
    <r>
      <rPr>
        <sz val="10"/>
        <color theme="1"/>
        <rFont val="GHEA Grapalat"/>
        <family val="3"/>
      </rPr>
      <t xml:space="preserve"> Բարձրությունը / երկարությունը / լայնությունը - 1450 (750+700) x 1500 x 700 մմ, շեղումը ոչ ավելի քան 3%։
Դարակաշարերը պետք է պատրաստվեն ոչ պակաս քան 18 մմ հաստության լամինատից՝ 2 մակարդակով. 1 -ին մակարդակը` 400 մմ, իսկ 2 -րդ մակարդակը՝ 700 մմ սեղանի մակերեսի բարձրությունից: Լայնությունը պետք է լինի համապատասխանաբար 150 և 300մմ (վերևի դարակ): Դարակաշարը պետք է ամրացված լինի սեղանի մակերեսին։
Վերին դարակը պետք է հագեցած լինի դեպի ներքև ուղղված լամպով առնվազն 600 մմ երկարությամբ, հասանելի անջատիչով:
Աշխատասեղանը պետք է հագեցած լինի 4 էլեկտրական հողանցումով վարդակներով։
Ստորին պահարան՝ 2x500 մմ լայնությամբ, 800 մմ ± 50 մմ բարձրությամբ, դռներ (բացման մեծ հնարավորություններով), ոչ պակաս քան 18 մմ հաստության լամինատից, 2 լամինացված դարակներ: Բռնակներ և կողպեքներ:
3 գզրոցների հավաքածու, 400 մմ լայնությամբ լամինացված նյութ, 2 փոքր 150 մմ ± 3% բարձրությամբ և 1 մեծ 300 մմ ± 3% բարձրությամբ։ Գնդիկավոր սահիկներով՝ վերջնական անվտանգությամբ, բռնակներ, կողպեք միայն մեծ գզրոցի համար:
Եզրերը պետք է եզրափակված լինեն լամինատի նույն տեքստուրայի և գույնի ոչ պակաս քան 1մմ հաստությամբ PVC ժապավենով։
Բռնակները մետաղական։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</si>
  <si>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Գրասեղան 1,2x0,6մ</t>
  </si>
  <si>
    <r>
      <rPr>
        <b/>
        <sz val="10"/>
        <color theme="1"/>
        <rFont val="GHEA Grapalat"/>
        <family val="3"/>
      </rPr>
      <t>Գրասեղան</t>
    </r>
    <r>
      <rPr>
        <sz val="10"/>
        <color theme="1"/>
        <rFont val="GHEA Grapalat"/>
        <family val="3"/>
      </rPr>
      <t xml:space="preserve">
Լամինացված մակերես։ Լամինատի հաստությունը ոչ պակաս քան 18 մմ։
</t>
    </r>
    <r>
      <rPr>
        <b/>
        <sz val="10"/>
        <color theme="1"/>
        <rFont val="GHEA Grapalat"/>
        <family val="3"/>
      </rPr>
      <t>Չափսերը․</t>
    </r>
    <r>
      <rPr>
        <sz val="10"/>
        <color theme="1"/>
        <rFont val="GHEA Grapalat"/>
        <family val="3"/>
      </rPr>
      <t xml:space="preserve">
Բարձրությունը՝ 750 մմ, շեղումը՝ ոչ ավելի քան 3%։
Երկարությունը՝ 1200 մմ, շեղումը՝ ոչ ավելի քան 3%։
Լայնությունը՝ 600 մմ, շեղումը՝ ոչ ավելի քան 3%։
Գրասեղանի աջ կամ ձախ կողմում (ընդհանուր քանակության 50%-ը աջ կողմում, մյուս 50%-ը՝ ձախ) հավասար բարձրությամբ 3 գզրոց և մեկ դարակ՝ 600 մմ ընդհանուր բարձրությամբ, յուրաքանչյուրը 400 մմ լայնությամբ, շեղումը՝ ոչ ավելի քան 3%։
3 գզրոցnները գնդիկավոր սահիկներով և կենտրոնացված փականով:
Եզրերը պետք է եզրափակված լինեն լամինատի նույն տեքստուրայի և գույնի ոչ պակաս քան 3 մմ հաստությամբ և ոչ պակաս քան 30 մմ լայնության լամինացված անկյունային եզրակալերով։
Բռնակները մետաղական։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</si>
  <si>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Սեղան մետաղական ոտքերով</t>
  </si>
  <si>
    <r>
      <rPr>
        <b/>
        <sz val="10"/>
        <color theme="1"/>
        <rFont val="GHEA Grapalat"/>
        <family val="3"/>
      </rPr>
      <t>Սեղան մետաղական ոտքերով</t>
    </r>
    <r>
      <rPr>
        <sz val="10"/>
        <color theme="1"/>
        <rFont val="GHEA Grapalat"/>
        <family val="3"/>
      </rPr>
      <t xml:space="preserve">
Լամինացված մակերևույթով: Սեղանածածկի հաստությունը ոչ պակաս քան երկու շերտ 18 մմ հաստությամբ լամինատ։ Ոտքերը՝ ոչ պակաս, քան 25*25մմ չափսերի մետաղական քառանկյուն խողովակից պատրաստված։
Ոտքերը փոշեներկված։
</t>
    </r>
    <r>
      <rPr>
        <b/>
        <sz val="10"/>
        <color theme="1"/>
        <rFont val="GHEA Grapalat"/>
        <family val="3"/>
      </rPr>
      <t>Չափերը: (շեղումը՝ ոչ ավելի քան 3%)</t>
    </r>
    <r>
      <rPr>
        <sz val="10"/>
        <color theme="1"/>
        <rFont val="GHEA Grapalat"/>
        <family val="3"/>
      </rPr>
      <t xml:space="preserve">
Բարձրությունը՝ 750 մմ:
Երկարությունը՝ 700 մմ։
Լայնությունը` 600 մմ։
Եզրերը պետք է եզրափակված լինեն լամինատի նույն տեքստուրայի և գույնի ոչ պակաս քան 3 մմ հաստությամբ և ոչ պակաս քան 50 մմ լայնության լամինացված անկյունային եզրակալերով։
Սեղանի անկյուններից մեկում պետք է լինի 10սմ տրամագծով անցք՝ լարերի անցկացման համար։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</si>
  <si>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Խոհանոցային սեղան 90*70սմ</t>
  </si>
  <si>
    <r>
      <rPr>
        <b/>
        <sz val="10"/>
        <color theme="1"/>
        <rFont val="GHEA Grapalat"/>
        <family val="3"/>
      </rPr>
      <t>Խոհանոցային սեղան</t>
    </r>
    <r>
      <rPr>
        <sz val="10"/>
        <color theme="1"/>
        <rFont val="GHEA Grapalat"/>
        <family val="3"/>
      </rPr>
      <t xml:space="preserve">
Լամինացված մակերևույթով, քրոմապատ ոտքեր: Սեղանածածկի հաստությունը ոչ պակաս քան 18 մմ։
</t>
    </r>
    <r>
      <rPr>
        <b/>
        <sz val="10"/>
        <color theme="1"/>
        <rFont val="GHEA Grapalat"/>
        <family val="3"/>
      </rPr>
      <t xml:space="preserve">Չափերը: (շեղումը՝ ոչ ավելի քան 3%)
</t>
    </r>
    <r>
      <rPr>
        <sz val="10"/>
        <color theme="1"/>
        <rFont val="GHEA Grapalat"/>
        <family val="3"/>
      </rPr>
      <t>Բարձրությունը՝ 750 մմ:
Երկարությունը՝ 900 մմ։
Լայնությունը` 700 մմ։
Եզրերը պետք է եզրափակված լինեն լամինատի նույն տեքստուրայի և գույնի ոչ պակաս քան 3 մմ հաստությամբ և ոչ պակաս քան 30 մմ լայնության լամինացված անկյունային եզրակալերով։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</si>
  <si>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Խոհանոցային սեղան 100*50սմ</t>
  </si>
  <si>
    <r>
      <rPr>
        <b/>
        <sz val="10"/>
        <color theme="1"/>
        <rFont val="GHEA Grapalat"/>
        <family val="3"/>
      </rPr>
      <t>Խոհանոցային սեղան</t>
    </r>
    <r>
      <rPr>
        <sz val="10"/>
        <color theme="1"/>
        <rFont val="GHEA Grapalat"/>
        <family val="3"/>
      </rPr>
      <t xml:space="preserve">
Լամինացված մակերևույթով, քրոմապատ ոտքեր: Սեղանածածկի հաստությունը ոչ պակաս քան 18 մմ։
</t>
    </r>
    <r>
      <rPr>
        <b/>
        <sz val="10"/>
        <color theme="1"/>
        <rFont val="GHEA Grapalat"/>
        <family val="3"/>
      </rPr>
      <t>Չափերը: (շեղումը՝ ոչ ավելի քան 3%)</t>
    </r>
    <r>
      <rPr>
        <sz val="10"/>
        <color theme="1"/>
        <rFont val="GHEA Grapalat"/>
        <family val="3"/>
      </rPr>
      <t xml:space="preserve">
Բարձրությունը՝ 750 մմ:
Երկարությունը՝ 1000 մմ։
Լայնությունը` 500 մմ։
Եզրերը պետք է եզրափակված լինեն լամինատի նույն տեքստուրայի և գույնի ոչ պակաս քան 3 մմ հաստությամբ և ոչ պակաս քան 30 մմ լայնության լամինացված անկյունային եզրակալերով։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</si>
  <si>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Աթոռ պլաստիկ</t>
  </si>
  <si>
    <t>Պլաստիկե աթոռ մետաղական ոտքերով, թիկնակով, նստատեղի բարձրությունը՝  450մմ±5%, թիկնակի բարձրությունը 800մմ±5%, նստատեղի լայնությունը 400մմ±5%։ Մինչ պայմանագրի կնքումը մատակարարը պետք է գունային համադրությունը և արտաքին տեսքը համաձայնեցնի գնորդի հետ։ Տեղադրման աշխատանքներ։ Պետք է լինի նոր, չօգտագործված։ Երաշխիք ոչ պակաս քան 12 ամիս։</t>
  </si>
  <si>
    <t>Գրասենյակային աթոռ անիվներով</t>
  </si>
  <si>
    <t>Գրասենյակային անվավոր աթոռ, 360 աստիճան պտտվելու հնարավորությամբ, ըստ բարձրության կարգավորվող՝ նվազագույնը 350մմ, արմունկահենակներով, ճոճվող թիկնակով, բարձրությունը՝ նվազագույնը 900մմ, թիկով։ Նստատեղի լայնությունը ոչ պակաս քան 450 մմ: Նստատեղի խորությունը ոչ պակաս քան 400 մմ: Բազկաթոռի քաշի կրողունակությունը՝ ոչ պակաս քան 120 կգ: Թիկնակը՝ ցանցապատ կտորից։ Գույնը՝ ըստ պատվերի։ Տեղադրման աշխատանքներ։ Պետք է լինի նոր, չօգտագործված։ Երաշխիք ոչ պակաս քան 12 ամիս։</t>
  </si>
  <si>
    <t>Գրասենյակային աթոռ ղեկավարի</t>
  </si>
  <si>
    <t>Գրասենյակային աթոռ ղեկավարի, նստատեղը և թիկնակը՝ բարձրակարգ կտորից, 360 աստիճան պտտվելու հնարավորությամբ, ըստ բարձրության կարգավորվող՝ նվազագույնը 350մմ, ճոճվող մեխանիզմով, մետաղյա թևերով՝ կտորով երեսպատված, թիկով, մետաղյա հնգաթև կամ վեցաթև ոտքերով՝ ամրացված անիվների վրա։ Նստատեղի լայնությունը ոչ պակաս քան 450 մմ: Նստատեղի խորությունը ոչ պակաս քան 400 մմ: Բազկաթոռի քաշի կրողունակությունը՝ ոչ պակաս քան 120 կգ: Գույնը՝ սև։ Տեղադրման աշխատանքներ։ Պետք է լինի նոր, չօգտագործված։ Երաշխիք ոչ պակաս քան 12 ամիս։</t>
  </si>
  <si>
    <t>Գրասենյակային փափուկ աթոռ</t>
  </si>
  <si>
    <t>Գրասենյակային փափուկ աթոռ, գույնը սև, կտորից, մետաղական կարկասով, նստատեղի բարձրությունը 450մմ±5%, թիկնակի բարձրությունը 750մմ±5%, նստատեղի լայնությունը 450մմ±5%։ Տեղադրման աշխատանքներ։ Պետք է լինի նոր, չօգտագործված։ Երաշխիք ոչ պակաս քան 12 ամիս։</t>
  </si>
  <si>
    <t>Սպասասրահի նստարանաթոռ 3 տեղանի</t>
  </si>
  <si>
    <r>
      <rPr>
        <b/>
        <sz val="10"/>
        <color theme="1"/>
        <rFont val="GHEA Grapalat"/>
        <family val="3"/>
      </rPr>
      <t>Սպասասրահի նստարանաթոռ</t>
    </r>
    <r>
      <rPr>
        <sz val="10"/>
        <color theme="1"/>
        <rFont val="GHEA Grapalat"/>
        <family val="3"/>
      </rPr>
      <t xml:space="preserve">
Նստարան կամ աթոռներ սպասասրահի համար, 3 տեղանի
Ամուր դիզայն՝ էրգոնոմիկ մեջքի հենակներով
Պողպատե կմաղք
Հորիզոնական պողպատե ձող, որը ամուր աջակցում է ամբողջ կառուցվածքին
Նստատեղը և թիկնակը՝ սեղմված պողպատից
Նստատեղի և թիկնակի վրա արհեստական կաշվե բարձիկների առկայություն՝ ներսում բարձր խտության սպունգով
Կառուցվածքի ընդհանուր չափը (լայնություն x խորություն x բարձրություն)՝ 1800 x 650 x 800 մմ (520-550 մմ մեկ նստատեղի համար), շեղումը՝ ոչ ավելի քան 5%
Մինչ պայմանագրի կնքումը մատակարարը պետք է գունային համադրությունը համաձայնեցնի գնորդի հետ
Տեղադրման աշխատանքներ
Պետք է լինի նոր, չօգտագործված
Երաշխիք ոչ պակաս քան 12 ամիս</t>
    </r>
  </si>
  <si>
    <t>Պահարան ռեագենտների համար</t>
  </si>
  <si>
    <r>
      <rPr>
        <b/>
        <sz val="10"/>
        <color theme="1"/>
        <rFont val="GHEA Grapalat"/>
        <family val="3"/>
      </rPr>
      <t>Պահարան ռեագենտների համար</t>
    </r>
    <r>
      <rPr>
        <sz val="10"/>
        <color theme="1"/>
        <rFont val="GHEA Grapalat"/>
        <family val="3"/>
      </rPr>
      <t xml:space="preserve">
Պահարանի ընդհանուր չափերը. Լայնություն / բարձրություն / խորություն ոչ պակաս, քան:  900 մմ x 2000 մմ x 400 մմ
Ամբողջությամբ լամինացված ոչ պակաս քան 18 մմ հաստությամբ, երկու դռնով՝ բանալիով փակելու հնարավորությամբ
Պահարանը պետք է լինի մեջտեղից ուղղահայաց բաժանմամբ
Պահարանի աջ և ձախ հատվածներում հնգական դարակներով, ընդհանուր՝ 10 դարակ
Պահարանի ոտքային հատվածը պետք է լինի ամբողջական լամինատից 120 մմ բարձրությամբ:
Եզրերը պետք է եզրափակված լինեն լամինատի նույն տեքստուրայի և գույնի ոչ պակաս քան 1մմ հաստությամբ PVC ժապավենով։
Բռնակները մետաղական։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</si>
  <si>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Գրապահարան</t>
  </si>
  <si>
    <r>
      <rPr>
        <b/>
        <sz val="10"/>
        <color theme="1"/>
        <rFont val="GHEA Grapalat"/>
        <family val="3"/>
      </rPr>
      <t>Գրապահարան</t>
    </r>
    <r>
      <rPr>
        <sz val="10"/>
        <color theme="1"/>
        <rFont val="GHEA Grapalat"/>
        <family val="3"/>
      </rPr>
      <t xml:space="preserve">
Պահարանի ընդհանուր չափերը. Լայնություն / բարձրություն / խորություն ոչ պակաս, քան:  900 մմ x 2000 մմ x 400 մմ
Ամբողջությամբ լամինացված ոչ պակաս, քան 18 մմ հաստությամբ, երկու մասից բաղկացած
</t>
    </r>
    <r>
      <rPr>
        <b/>
        <sz val="10"/>
        <color theme="1"/>
        <rFont val="GHEA Grapalat"/>
        <family val="3"/>
      </rPr>
      <t>Ստորին հատված</t>
    </r>
    <r>
      <rPr>
        <sz val="10"/>
        <color theme="1"/>
        <rFont val="GHEA Grapalat"/>
        <family val="3"/>
      </rPr>
      <t xml:space="preserve">
Չափերը. Լայնություն / բարձրություն / խորություն ոչ պակաս, քան:  900 մմ x 900 մմ x 400 մմ
Երկու դռներով, լամինատե, մետաղական բռնակով և բանալիով փականի առկայությամբ
Երկու դարակի առկայությամբ՝ ոչ պակաս, քան 450մմ բարձրությամբ
</t>
    </r>
    <r>
      <rPr>
        <b/>
        <sz val="10"/>
        <color theme="1"/>
        <rFont val="GHEA Grapalat"/>
        <family val="3"/>
      </rPr>
      <t>Վերին հատված</t>
    </r>
    <r>
      <rPr>
        <sz val="10"/>
        <color theme="1"/>
        <rFont val="GHEA Grapalat"/>
        <family val="3"/>
      </rPr>
      <t xml:space="preserve">
Չափերը. Լայնություն / բարձրություն / խորություն ոչ պակաս, քան:  900 մմ x 900 մմ x 400 մմ
Երկու ապակյա դռներով, մետաղական բռնակով
Երեք դարակի առկայությամբ՝ ոչ պակաս, քան 300մմ բարձրությամբ
</t>
    </r>
    <r>
      <rPr>
        <b/>
        <sz val="10"/>
        <color theme="1"/>
        <rFont val="GHEA Grapalat"/>
        <family val="3"/>
      </rPr>
      <t>Եզրերը</t>
    </r>
    <r>
      <rPr>
        <sz val="10"/>
        <color theme="1"/>
        <rFont val="GHEA Grapalat"/>
        <family val="3"/>
      </rPr>
      <t xml:space="preserve"> պետք է եզրափակված լինեն լամինատի նույն տեքստուրայի և գույնի ոչ պակաս քան 1մմ հաստությամբ PVC ժապավենով։
Պահարանի ոտքային հատվածը պետք է լինի ամբողջական լամինատից 120 մմ բարձրությամբ: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</si>
  <si>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Զգեստապահարան</t>
  </si>
  <si>
    <r>
      <rPr>
        <b/>
        <sz val="10"/>
        <color theme="1"/>
        <rFont val="GHEA Grapalat"/>
        <family val="3"/>
      </rPr>
      <t>Զգեստապահարան</t>
    </r>
    <r>
      <rPr>
        <sz val="10"/>
        <color theme="1"/>
        <rFont val="GHEA Grapalat"/>
        <family val="3"/>
      </rPr>
      <t xml:space="preserve">
Պահարանի ընդհանուր չափերը. Լայնություն / բարձրություն / խորություն ոչ պակաս, քան:  1000 մմ x 2000 մմ x 500 մմ
Ամբողջությամբ լամինացված ոչ պակաս քան 18 մմ հաստությամբ, երկու դռնով
Զգեստապահարանի ձախ մասում պետք է լինի կախիչների համար նախատեսված հատված, կախիչների խողովակը պետք է լինի նիկելապատ, ընդհանուր չափերը. Լայնություն / բարձրություն / խորություն (ոչ պակաս քան 450 մմ x 2000 մմ x 500 մմ: Ներքևի հատվածում պետք է լինի կոշիկների համար նախատեսված դարակ։ Դռան ներսի հատվածում պետք է ամրացված լինի ոչ պակաս, քան 500մմ x 350մմ չափսի հայելի։
Զգեստապահարանի աջ կողմը պետք է բաղկացած լինի առնվազն 5 հավասարաչափ բաժանված դարակից և ներքևի հատվածում կոշիկների համար նախատեսված դարակով:
Պահարանի ոտքային հատվածը պետք է լինի ամբողջական լամինատից 120 մմ բարձրությամբ:
Եզրերը պետք է եզրափակված լինեն լամինատի նույն տեքստուրայի և գույնի ոչ պակաս քան 1մմ հաստությամբ PVC ժապավենով։
Բռնակները մետաղական։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</si>
  <si>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Պահարան դարակաշարերով</t>
  </si>
  <si>
    <r>
      <rPr>
        <b/>
        <sz val="10"/>
        <color theme="1"/>
        <rFont val="GHEA Grapalat"/>
        <family val="3"/>
      </rPr>
      <t xml:space="preserve">Պահարան քաշովի դարակաշարերով </t>
    </r>
    <r>
      <rPr>
        <sz val="10"/>
        <color theme="1"/>
        <rFont val="GHEA Grapalat"/>
        <family val="3"/>
      </rPr>
      <t xml:space="preserve">
Արտաքին չափսերը՝ 1235*2500*480մմ(լ*բ*խ)
Ստորին հատվածում՝ մինչև 1236մմ բարձրության վրա մետաղական ուղղորդիչներով քաշովի դարակներ, 12 հատ, 618*200*450մմ(լ*բ*խ) չափսի, դարակի օգտագործվող մասի փաստացի բարձրությունը՝ ոչ պակաս, քան 170մմ, դարակների հատակը նվազագույնը 6մմ հաստությամբ մշակված նրբատախտակից՝ ամրացված մետաղական պտուտակներով, բռնակները՝ մետաղական
Պահարանի վերին հատվածը՝ 1236մմ-ից բարձր, դռներով փակվող դարակաշար՝ ներսից բաժանված 4 հավասար մասերի, ուղղահայաց միջնապատով
Ոտքերը՝ 6 հատ, մետաղական, կարգավորվող, 80մմ բարձրությամբ
Նյութի տեսակը՝ ոչ պակաս, քան 18մմ հաստությամբ լամինատ
Եզրերը՝ PVC մշակմամբ
Գույնը՝ համապատասխանեցնել պատվիրատուի հետ
Տեղադրումը պետք է կատարվի մատակարարի կողմից
Բոլոր դետալները պետք է լինեն նոր, չօգտագործված
Նվազագույնը 12 ամիս երաշխիք։</t>
    </r>
  </si>
  <si>
    <t>Պահարան-սեղան</t>
  </si>
  <si>
    <r>
      <rPr>
        <b/>
        <sz val="10"/>
        <color theme="1"/>
        <rFont val="GHEA Grapalat"/>
        <family val="3"/>
      </rPr>
      <t>Պահարան-սեղան</t>
    </r>
    <r>
      <rPr>
        <sz val="10"/>
        <color theme="1"/>
        <rFont val="GHEA Grapalat"/>
        <family val="3"/>
      </rPr>
      <t xml:space="preserve">
Պահարանի ընդհանուր չափերը. Լայնություն / բարձրություն / խորություն   550 մմ x 550 մմ x 460 մմ (շեղումը ոչ ավել, քան 5%)
Ամբողջությամբ լամինացված ոչ պակաս քան 18 մմ հաստությամբ
Երեսի հատվածը պետք է պատրաստված լինի ջրակայուն և հարթ նյութից՝ ոչ պակաս քան 30 մմ հաստությամբ (столешница), դիմացկուն ախտահանող նյութերին
Պետք է ունենա ոչ պակաս, քան 2 դարակ՝ գնդիկավոր սահիկներով
Պահարանի ոտքային հատվածը պետք է լինի ամբողջական լամինատից 120 մմ բարձրությամբ
Եզրերը պետք է եզրափակված լինեն լամինատի նույն տեքստուրայի և գույնի ոչ պակաս քան 1մմ հաստությամբ PVC ժապավենով
Բռնակները մետաղական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</si>
  <si>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Պահարան սպասքի համար</t>
  </si>
  <si>
    <r>
      <rPr>
        <b/>
        <sz val="10"/>
        <color theme="1"/>
        <rFont val="GHEA Grapalat"/>
        <family val="3"/>
      </rPr>
      <t>Պահարան սպասքի համար</t>
    </r>
    <r>
      <rPr>
        <sz val="10"/>
        <color theme="1"/>
        <rFont val="GHEA Grapalat"/>
        <family val="3"/>
      </rPr>
      <t xml:space="preserve">
Պահարանի ընդհանուր չափերը. Լայնություն / բարձրություն / խորություն   1000 մմ x750 մմ x 350 մմ (շեղումը ոչ ավել, քան 5%)
Ամբողջությամբ լամինացված ոչ պակաս քան 18 մմ հաստությամբ
Պահարանը պետք է լինի մեջտեղից ուղղայաց բաժանմամբ
Պետք է ունենա ոչ պակաս, քան 6 դարակ՝ գնդիկավոր սահիկներով (յուրաքանչյուր կողմում ոչ պակաս, քան երեքական դարակ)
Պահարանի ոտքային հատվածը պետք է լինի ամբողջական լամինատից 120 մմ բարձրությամբ
Եզրերը պետք է եզրափակված լինեն լամինատի նույն տեքստուրայի և գույնի ոչ պակաս քան 1մմ հաստությամբ PVC ժապավենով
Բռնակները մետաղական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</si>
  <si>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Սեղան-լվացարան պահարանով, փոքր</t>
  </si>
  <si>
    <r>
      <rPr>
        <b/>
        <sz val="10"/>
        <color theme="1"/>
        <rFont val="GHEA Grapalat"/>
        <family val="3"/>
      </rPr>
      <t>Սեղան-լվացարան, պահարանով</t>
    </r>
    <r>
      <rPr>
        <sz val="10"/>
        <color theme="1"/>
        <rFont val="GHEA Grapalat"/>
        <family val="3"/>
      </rPr>
      <t xml:space="preserve">
Լվացարանի չափսը (շեղումը ոչ ավել, քան 5%)՝ 400x400մմ, խորությունը՝ 200մմ
Լվացարանին կից պետք է լինի նաև չոր հատված՝ լվացված իրերի համար նախատեսված
Լվացարանը և չոր հատվածը պետք է պատրաստված լինեն ոչ պակաս քան 1 մմ հաստությամբ չժանգոտվող մետաղից
Պահարանի չափսը (շեղումը ոչ ավել, քան 5%)՝ ԼxԽxԲ 1000x500x900մմ
Երկու լամինատե դռնով
Ծորակը պետք ունենա տաք և սառը ջրի միացում և պատրաստված լինի չժանգոտվող պողպատից կամ քրոմապատ
Սեղանի սեղանածածկը (столешница) պետք է պատրաստված լինի ջրակայուն և հարթ նյութից՝ ոչ պակաս, քան 30 մմ հաստությամբ
Լվացարնի պահարանը պետք է կահավորված լինի 2 դռներով և ունենա ոչ պակաս, քան 4 դարակ
Բռնակները մետաղական
Հավաքածուն պետք է ներառի բոլոր անհրաժեշտ լրացուցիչ սարքերը և աքսեսուարները՝ աշխատանքը լիարժեք ավարտելու համար (օրինակ՝ ջրի ծորակ, կոյուղու ջրահեռացման խողովակ (сифон), տաք և սառը ջրերի մատակարարման ճկուն խողովակներ և այլն)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</si>
  <si>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Հագուստի կախիչ</t>
  </si>
  <si>
    <r>
      <rPr>
        <b/>
        <sz val="10"/>
        <color theme="1"/>
        <rFont val="GHEA Grapalat"/>
        <family val="3"/>
      </rPr>
      <t>Հագուստի կախիչ</t>
    </r>
    <r>
      <rPr>
        <sz val="10"/>
        <color theme="1"/>
        <rFont val="GHEA Grapalat"/>
        <family val="3"/>
      </rPr>
      <t xml:space="preserve">
Կախիչ պատին ամրացվող, լամինացված տախտակից, լամինատի հաստությունը ոչ պակաս քան 18 մմ
Մետաղական կեռիկներ ոչ պակաս քան 5 միավոր
Կախիչի հիմքը պետք է լինի 3 առանձին լամինացված տախտակներից յուրաքանչյուրը 100մմ լայնությամբ
</t>
    </r>
    <r>
      <rPr>
        <b/>
        <sz val="10"/>
        <color theme="1"/>
        <rFont val="GHEA Grapalat"/>
        <family val="3"/>
      </rPr>
      <t>Ընդհանուր չափերը․</t>
    </r>
    <r>
      <rPr>
        <sz val="10"/>
        <color theme="1"/>
        <rFont val="GHEA Grapalat"/>
        <family val="3"/>
      </rPr>
      <t xml:space="preserve">
Բարձրությունը՝ ոչ պակաս քան 600 մմ
Լայնությունը՝ ոչ պակաս քան 450 մմ
Վերևում գլխարկների համար նախատեսված հատվածի առկայություն 200 մմ խորությամբ
Եզրերը պետք է եզրափակված լինեն լամինատի նույն տեքստուրայի և գույնի ոչ պակաս քան 1մմ հաստությամբ PVC ժապավենով
Մինչ պայմանագրի կնքումը մատակարարը պետք է գունային համադրությունը, աքսեսուարները և արտաքին տեսքը համաձայնեցնի գնորդի հետ
Գնորդը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</si>
  <si>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Հետազոտման թախտ</t>
  </si>
  <si>
    <r>
      <rPr>
        <b/>
        <sz val="10"/>
        <color theme="1"/>
        <rFont val="GHEA Grapalat"/>
        <family val="3"/>
      </rPr>
      <t>Հետազոտման թախտ</t>
    </r>
    <r>
      <rPr>
        <sz val="10"/>
        <color theme="1"/>
        <rFont val="GHEA Grapalat"/>
        <family val="3"/>
      </rPr>
      <t xml:space="preserve">
Պացիենտի զննում կատարելու համար նախատեսված թախտը պետք է կազմված լինի 2 բաժնից (մեջքնահենակ)
Մեջքնահենակի կարգավորումը՝ քրոմապատ պողպատից մեխանիկական ճարմանդով, կոշտ վերին հատված երկու կողմերից, ներքնակը՝ հակահրդեհային PVC-ից և սպունգով
Ներքնակի հաստությունը`ոչ պակաս քան 70 մմ
Ներքնակի պաստառը կաշվից, լվացվող և ախտահանվող ծածկույթ
Քրոմապատ ուժեղացված շրջանակ` երկայնական ամրացման ձողի կցամասով
Հատակի պաշտպանություն ռետինե ճարմանդներով
</t>
    </r>
    <r>
      <rPr>
        <b/>
        <sz val="10"/>
        <color theme="1"/>
        <rFont val="GHEA Grapalat"/>
        <family val="3"/>
      </rPr>
      <t>Չափերը: (շեղումը ոչ ավելի քան 3%)</t>
    </r>
    <r>
      <rPr>
        <sz val="10"/>
        <color theme="1"/>
        <rFont val="GHEA Grapalat"/>
        <family val="3"/>
      </rPr>
      <t xml:space="preserve">
Երկարությունը՝ 1850-1900 մմ միջակայքում
Լայնությունը` 570-600 մմ միջակայքում
Բարձրությունը՝ 650-700 մմ միջակայքում
Մեջքնահենակը կարգավորելի` ոչ պակաս քան 0-65° միջակայքում
Թղթի գլանափաթեթի կախաձողի առկայություն
Գունային համադրությունը համաձայնեցնել պատվիրատուի հետ
Տեղադրում
Պետք է լինի նոր, չօգտագործված
Երաշխիքը ոչ պակաս քան 12 ամիս
</t>
    </r>
  </si>
  <si>
    <t>Շիրմա</t>
  </si>
  <si>
    <r>
      <rPr>
        <b/>
        <sz val="10"/>
        <color theme="1"/>
        <rFont val="GHEA Grapalat"/>
        <family val="3"/>
      </rPr>
      <t>Շիրմա</t>
    </r>
    <r>
      <rPr>
        <sz val="10"/>
        <color theme="1"/>
        <rFont val="GHEA Grapalat"/>
        <family val="3"/>
      </rPr>
      <t xml:space="preserve">
Լվացվող։ Մետաղական չժանգոտվող պողպատից կառուցվածք: Երեք շարժական փեղկերով
Կտորը՝ ախտահանվող, անթափանց
Չափերը` (Ե500xԲ1850) մմx3, շեղումը ոչ ավելի քան 3%
Ոչ պակաս քան 6 անաղմուկ անիվ
Գունային համադրությունը համաձայնեցնել պատվիրատուի հետ
Տեղադրում
Պետք է լինի նոր, չօգտագործված
Երաշխիքը ոչ պակաս քան 12 ամիս</t>
    </r>
  </si>
  <si>
    <t>լրակազմ</t>
  </si>
  <si>
    <t>ք. Գորիս Արզումանյան 33</t>
  </si>
  <si>
    <t>Գրասեղան T-ձև</t>
  </si>
  <si>
    <r>
      <rPr>
        <b/>
        <sz val="10"/>
        <rFont val="GHEA Grapalat"/>
        <family val="3"/>
      </rPr>
      <t>Գրասեղան T-ձև</t>
    </r>
    <r>
      <rPr>
        <sz val="10"/>
        <rFont val="GHEA Grapalat"/>
        <family val="3"/>
      </rPr>
      <t xml:space="preserve">
Լամինացված մակերես։ Լամինատի հաստությունը ոչ պակաս քան 24մմ։
Սեղանի դիմացի հատվածում պետք է ուղղահայաց ամրացված լինի ևս մեկ սեղան՝ մեկ ընդհանուր ոտքով։
</t>
    </r>
    <r>
      <rPr>
        <b/>
        <sz val="10"/>
        <rFont val="GHEA Grapalat"/>
        <family val="3"/>
      </rPr>
      <t>Հիմնական սեղանի չափսերը․</t>
    </r>
    <r>
      <rPr>
        <sz val="10"/>
        <rFont val="GHEA Grapalat"/>
        <family val="3"/>
      </rPr>
      <t xml:space="preserve">
Բարձրությունը՝ 750 մմ, շեղումը՝ ոչ ավելի քան 3%։
Երկարությունը՝ 2000 մմ, շեղումը՝ ոչ ավելի քան 3%։
Լայնությունը՝ 800 մմ, շեղումը՝ ոչ ավելի քան 3%։
Գրասեղանի աջ և ձախ կողմում (ընդհանուր քանակության 50%-ը աջ կողմում, մյուս 50%-ը՝ ձախ) հավասար բարձրությամբ երեքական գզրոց և մեկական դարակ՝ 600 մմ ընդհանուր բարձրությամբ, յուրաքանչյուրը 400 մմ լայնությամբ, շեղումը՝ ոչ ավելի քան 3%։
6 գզրոցnները գնդիկավոր սահիկներով և կենտրոնացված փականով:
</t>
    </r>
    <r>
      <rPr>
        <b/>
        <sz val="10"/>
        <rFont val="GHEA Grapalat"/>
        <family val="3"/>
      </rPr>
      <t xml:space="preserve">Կից սեղանի չափսերը․
</t>
    </r>
    <r>
      <rPr>
        <sz val="10"/>
        <rFont val="GHEA Grapalat"/>
        <family val="3"/>
      </rPr>
      <t>Բարձրությունը՝ 750 մմ, շեղումը՝ ոչ ավելի քան 3%։
Երկարությունը՝ 1000 մմ, շեղումը՝ ոչ ավելի քան 3%։
Լայնությունը՝ 600 մմ, շեղումը՝ ոչ ավելի քան 3%։
Եզրերը պետք է եզրափակված լինեն լամինատի նույն տեքստուրայի և գույնի ոչ պակաս քան 3 մմ հաստությամբ և ոչ պակաս քան 30 մմ լայնության լամինացված անկյունային եզրակալերով։
Բռնակները մետաղական։
Մինչ պայմանագրի կնքումը մատակարարը պետք է գունային համադրությունը, աքսեսուարները և արտաքին տեսքը համաձայնեցնի գնորդի հետ։
Պատվիրատուն պայմանագրի կատարման ընթացքում կարող է պահանջել չափերի փոփոխություններ, եթե այդպիսի փոփոխությունները մատակարարի համար լրացուցիչ ծախսեր չեն առաջացնում:
Տեղադրման աշխատանքներ։
Պետք է լինի նոր, չօգտագործված։
Երաշխիք ոչ պակաս քան 12 ամիս։</t>
    </r>
  </si>
  <si>
    <t>39181200/501</t>
  </si>
  <si>
    <t>39121100/502</t>
  </si>
  <si>
    <t>39121100/504</t>
  </si>
  <si>
    <t>39121200/502</t>
  </si>
  <si>
    <t>39121200/503</t>
  </si>
  <si>
    <t>39121200/504</t>
  </si>
  <si>
    <t>39111140/502</t>
  </si>
  <si>
    <t>39111180/501</t>
  </si>
  <si>
    <t>39111180/505</t>
  </si>
  <si>
    <t>39111170/501</t>
  </si>
  <si>
    <t>39138110/501</t>
  </si>
  <si>
    <t>39141120/503</t>
  </si>
  <si>
    <t>39121520/502</t>
  </si>
  <si>
    <t>39141260/503</t>
  </si>
  <si>
    <t>39132130/501</t>
  </si>
  <si>
    <t>39141140/501</t>
  </si>
  <si>
    <t>39121500/501</t>
  </si>
  <si>
    <t>39181100/501</t>
  </si>
  <si>
    <t>39132220/504</t>
  </si>
  <si>
    <t>33191210/501</t>
  </si>
  <si>
    <t>33191121/501</t>
  </si>
  <si>
    <t xml:space="preserve"> ԳՆՄԱՆ ԱՌԱՐԿԱՅԻ ՏԵԽՆԻԿԱԿԱՆ ԲՆՈՒԹԱԳԻՐ- ԳՆՄԱՆ ԺԱՄԱՆԱԿԱՑՈՒՅՑ</t>
  </si>
  <si>
    <t>ТЕХНИЧЕСКИЕ ХАРАКТЕРИСТИКИ ПРЕДМЕТА ПОКУПКИ - ГРАФИК ЗАКУПОК</t>
  </si>
  <si>
    <t>номер</t>
  </si>
  <si>
    <t>название</t>
  </si>
  <si>
    <t>անվանումը</t>
  </si>
  <si>
    <t>техническая характеристикa</t>
  </si>
  <si>
    <t>Количество</t>
  </si>
  <si>
    <t>Единица измерения</t>
  </si>
  <si>
    <t>цена за единицу товара</t>
  </si>
  <si>
    <t>Цена покупки</t>
  </si>
  <si>
    <t xml:space="preserve">адрес </t>
  </si>
  <si>
    <t>время доставки</t>
  </si>
  <si>
    <t>г. Горис Арзуманян 33</t>
  </si>
  <si>
    <t>2 месяца</t>
  </si>
  <si>
    <t>комплект</t>
  </si>
  <si>
    <t>шт.</t>
  </si>
  <si>
    <t>Лабораторный стол</t>
  </si>
  <si>
    <t>Письменный стол 1,2х0,6м</t>
  </si>
  <si>
    <t>Т-образный письменный стол</t>
  </si>
  <si>
    <t>Стол на металлических ножках</t>
  </si>
  <si>
    <t>Кухонный стол 90*70 см.</t>
  </si>
  <si>
    <t>Стол кухонный 100*50 см.</t>
  </si>
  <si>
    <t>Пластиковый стул</t>
  </si>
  <si>
    <t>Офисный стул на колесиках</t>
  </si>
  <si>
    <t>Офисное кресло для руководителя</t>
  </si>
  <si>
    <t>Мягкое офисное кресло</t>
  </si>
  <si>
    <t>Зал ожидания 3-местный</t>
  </si>
  <si>
    <t>Шкаф для реагентов</t>
  </si>
  <si>
    <t>Книжный шкаф</t>
  </si>
  <si>
    <t>Гардероб</t>
  </si>
  <si>
    <t>Шкаф с полками</t>
  </si>
  <si>
    <t>Шкаф-стол</t>
  </si>
  <si>
    <t>Шкаф для посуды</t>
  </si>
  <si>
    <t>Стол-раковина со шкафчиком, маленький</t>
  </si>
  <si>
    <t>Вешалка для одежды</t>
  </si>
  <si>
    <t>Исследовательский трон</t>
  </si>
  <si>
    <t>Ширма</t>
  </si>
  <si>
    <t>Стол с лабораторным оборудованием
Верстак для лабораторного оборудования и лабораторных функций, таких как испытания/исследования без использования воды (сухой верстак).
Скатерть (столешница) рабочего стола должна быть изготовлена ​​из водостойкого и гладкого материала толщиной не менее 30 мм. Толщина ламината не менее 18 мм. Поверхность рабочего стола должна быть цельной.
Габаритные размеры: Высота/длина/ширина - 1450 (750+700) х 1500 х 700 мм, отклонение не более 3%.
Полки должны быть изготовлены из ламината толщиной не менее 18 мм, в 2 уровня. 1-й уровень – 400 мм, 2-й уровень – 700 мм от высоты поверхности стола. Ширина должна составлять 150 мм и 300 мм соответственно (верхняя полка). Полку следует прикрепить к поверхности стола.
Верхняя полка должна быть оборудована направленным вниз светильником длиной не менее 600 мм с доступным выключателем.
Рабочий стол должен быть оборудован 4 розетками электрического заземления.
Нижний шкаф: ширина 2х500 мм, высота 800±50 мм, дверцы (с возможностью широкого открывания), ламинат толщиной не менее 18 мм, 2 полки из ламината. Ручки и замки.
Комплект из 3 ящиков, ламинированный материал шириной 400 мм, 2 маленьких высотой 150 мм ± 3% и 1 большой высотой 300 мм ± 3%. С шариковыми направляющими для максимальной безопасности, ручками и замком только для большого ящика.
Края необходимо обклеить лентой ПВХ той же фактуры и цвета, что и ламинат, толщиной не менее 1 мм.
Металлические ручки.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</si>
  <si>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"Рабочий стол
Ламинированная поверхность. Толщина ламината не менее 18 мм.
Размеры:
Высота: 750 мм, отклонение: не более 3%.
Длина: 1200 мм, отклонение: не более 3%.
Ширина: 600 мм, отклонение: не более 3%.
С правой или левой стороны стола (50% от общего количества справа, остальные 50% слева) 3 ящика одинаковой высоты и одна полка общей высотой 600 мм, ширина каждого - 400 мм. , отклонение не более 3%.
3 ящика на шариковых направляющих и центральном замке.
Края должны быть отделаны ламинированными угловыми планками той же фактуры и цвета, что и ламинат, толщиной не менее 3 мм и шириной не менее 30 мм.
Металлические ручки.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</si>
  <si>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«Письменный стол Т-образной формы
Ламинированная поверхность. Толщина ламината не менее 24мм.
Еще один стол с одной общей ножкой следует закрепить вертикально перед столом.
Основные размеры стола:
Высота: 750 мм, отклонение: не более 3%.
Длина: 2000 мм, отклонение: не более 3%.
Ширина: 800 мм, отклонение: не более 3%.
Справа и слева от стола (50% от общего количества с правой стороны, остальные 50% с левой) по три ящика и по одной полке одинаковой высоты, общей высотой 600 мм, каждый с шириной 400 мм, отклонение не более 3%.
6 ящиков на шариковых направляющих и центральном замке.
Размеры прилагаемого стола:
Высота: 750 мм, отклонение: не более 3%.
Длина: 1000 мм, отклонение: не более 3%.
Ширина: 600 мм, отклонение: не более 3%.
Края должны быть отделаны ламинированными угловыми планками той же фактуры и цвета, что и ламинат, толщиной не менее 3 мм и шириной не менее 30 мм.
Металлические ручки.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</si>
  <si>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«Стол на металлических ножках
Ламинированная поверхность. Толщина скатерти – не менее двух слоев ламината толщиной 18 мм. Ножки изготавливаются из металлической четырехугольной трубы размерами не менее 25*25 мм.
Ножки окрашены порошковой краской.
Размеры: (отклонение: не более 3%)
Высота: 750 мм.
Длина: 700 мм.
Ширина: 600 мм.
Края должны быть отделаны ламинированными угловыми планками той же фактуры и цвета, что и ламинат, толщиной не менее 3 мм и шириной не менее 50 мм.
В одном из углов стола должно быть отверстие диаметром 10 см для проводки.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</si>
  <si>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«Кухонный стол
Ламинированная поверхность, хромированные ножки. Толщина скатерти не менее 18 мм.
Размеры: (отклонение: не более 3%)
Высота: 750 мм.
Длина: 900 мм.
Ширина: 700 мм.
Края должны быть отделаны ламинированными угловыми планками той же фактуры и цвета, что и ламинат, толщиной не менее 3 мм и шириной не менее 30 мм.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</si>
  <si>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«Кухонный стол
Ламинированная поверхность, хромированные ножки. Толщина скатерти не менее 18 мм.
Размеры: (отклонение: не более 3%)
Высота: 750 мм.
Длина: 1000 мм.
Ширина: 500 мм.
Края должны быть отделаны ламинированными угловыми планками той же фактуры и цвета, что и ламинат, толщиной не менее 3 мм и шириной не менее 30 мм.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</si>
  <si>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Пластиковый стул с металлическими ножками, спинка, высота сиденья: 450мм±5%, высота спинки: 800мм±5%, ширина сиденья: 400мм±5%. Перед подписанием договора поставщик должен согласовать с покупателем цветовое сочетание и внешний вид. Монтажные работы. Должен быть новый, неиспользованный. Гарантия не менее 12 месяцев.</t>
  </si>
  <si>
    <t>Офисное кресло-коляска, вращающееся на 360 градусов, регулируемое по высоте: минимум 350 мм, с подлокотниками, качающейся спинкой, высота: минимум 900 мм, со спинкой. Ширина сиденья не менее 450 мм. Глубина сиденья не менее 400 мм. Вес кресла: не менее 120 кг. Спинка выполнена из сетчатой ​​ткани. Цвет согласно заказу. Монтажные работы. Должен быть новый, неиспользованный. Гарантия не менее 12 месяцев.</t>
  </si>
  <si>
    <t>Офисное кресло для руководителя, сиденье и спинка из высококачественной ткани, вращающиеся на 360 градусов, регулируемые по высоте, минимум 350 мм, механизм качания, металлические подлокотники, обтянутые тканью, тиковым деревом, металлические пяти- или шестиплечие ножки на колесиках. Ширина сиденья не менее 450 мм. Глубина сиденья не менее 400 мм. Вес кресла: не менее 120 кг. Цвет: черный. Монтажные работы. Должен быть новый, неиспользованный. Гарантия не менее 12 месяцев.</t>
  </si>
  <si>
    <t>Мягкий офисный стул, цвет черный, тканевый, на металлическом каркасе, высота сиденья 450мм±5%, высота спинки 750мм±5%, ширина сиденья 450мм±5%. Монтажные работы. Должен быть новый, неиспользованный. Гарантия не менее 12 месяцев.</t>
  </si>
  <si>
    <t>«Кресло для зала ожидания
Скамейка или стулья для зала ожидания, 3 места.
Прочная конструкция с эргономичными спинками.
Стальной скелет
Горизонтальный стальной стержень, прочно поддерживающий всю конструкцию.
Сиденье и спинка из штампованной стали
Подушки из искусственной кожи на сиденье и спинке с губкой высокой плотности внутри.
Габаритные размеры конструкции (ширина х глубина х высота): 1800 х 650 х 800 мм (520-550 мм на одно сиденье), прогиб не более 5 %.
Перед подписанием договора поставщик должен согласовать цветовое сочетание с покупателем.
Монтажные работы
Должен быть новым, неиспользованным
Гарантия не менее 12 месяцев"</t>
  </si>
  <si>
    <t>Шкаф для реагентов
Общие размеры шкафа. Ширина/высота/глубина не менее. 900 мм х 2000 мм х 400 мм
Полностью ламинированный, толщиной не менее 18 мм, две двери с ключевым замком.
Шкаф должен иметь вертикальную перегородку посередине.
С пятью полками на правой и левой сторонах шкафа, всего 10 полок.
Ножная часть шкафа должна находиться на высоте 120 мм над цельным ламинатом.
Края необходимо обклеить лентой ПВХ той же фактуры и цвета, что и ламинат, толщиной не менее 1 мм.
Металлические ручки.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</si>
  <si>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"Книжный шкаф
Общие размеры шкафа. Ширина/высота/глубина не менее. 900 мм х 2000 мм х 400 мм
Полностью ламинированный толщиной не менее 18 мм, из двух частей.
Нижняя часть
Размеры: Ширина/высота/глубина не менее. 900 мм х 900 мм х 400 мм
С двумя дверцами, ламинат, металлическая ручка и замок на ключ.
С двумя полками высотой не менее 450 мм.
Верхняя часть
Размеры: Ширина/высота/глубина не менее. 900 мм х 900 мм х 400 мм
С двумя стеклянными дверцами, металлической ручкой.
С тремя полками высотой не менее 300 мм.
Края необходимо обклеить лентой ПВХ той же фактуры и цвета, что и ламинат, толщиной не менее 1 мм.
Ножная часть шкафа должна находиться на высоте 120 мм над цельным ламинатом.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</si>
  <si>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"Гардероб
Общие размеры шкафа. Ширина/высота/глубина не менее. 1000мм х 2000мм х 500мм
Полностью ламинированный толщиной не менее 18 мм, с двумя дверцами.
С левой стороны шкафа должна быть секция для вешалок, труба вешалок должна быть никелированная, общие размеры: Ширина/высота/глубина (не менее 450мм х 2000мм х 500мм. В нижней части должна быть полка для обуви. Внутри двери должно быть закреплено зеркало размером не менее 500мм х 350мм.
Правая часть шкафа должна состоять как минимум из 5 равномерно расположенных полок и полки для обуви внизу.
Ножная часть шкафа должна находиться на высоте 120 мм над цельным ламинатом.
Края необходимо обклеить лентой ПВХ той же фактуры и цвета, что и ламинат, толщиной не менее 1 мм.
Металлические ручки.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новый, неиспользованный.
Гарантия не менее 12 месяцев.»</t>
  </si>
  <si>
    <t>«Шкаф с выдвижными полками.
Внешние размеры: 1235*2500*480 мм (Д*Ш*Г)
В нижней части выдвижные полки с металлическими направляющими высотой до 1236мм, 12 шт, размером 618*200*450мм(Д*Ш*Г), фактическая высота полезной части полки не менее 170мм, дно полок изготовлено из фанеры толщиной не менее 6 мм, закреплено металлическими шурупами, ручки металлические.
Верхняя часть шкафа высотой более 1236мм, полка с дверцами, разделенная изнутри на 4 равные части, с вертикальной перегородкой.
Ножки: 6 шт., металлические, регулируемые, высота 80 мм.
Тип материала: Ламинат толщиной не менее 18 мм.
Края с обработкой ПВХ
Цвет по желанию клиента
Установка должна быть выполнена поставщиком.
Все детали должны быть новыми, неиспользованными.
Гарантия не менее 12 месяцев».</t>
  </si>
  <si>
    <t>«Гардероб-стол
Общие размеры шкафа. Ширина/высота/глубина 550 мм х 550 мм х 460 мм (отклонение не более 5%)
Полностью ламинирован толщиной не менее 18 мм.
Фасад должен быть выполнен из водостойкого и гладкого материала толщиной не менее 30 мм (столешница), устойчивого к воздействию дезинфицирующих средств.
Должно быть не менее 2 полок с шариковыми направляющими.
Ножная часть шкафа должна находиться на высоте 120 мм над цельным ламинатом.
Края необходимо обклеить лентой ПВХ той же фактуры и цвета, что и ламинат, толщиной не менее 1 мм.
Ручки металлические.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новым, неиспользованным
Гарантия не менее 12 месяцев.»</t>
  </si>
  <si>
    <t>Шкаф для посуды
Общие размеры шкафа. Ширина/высота/глубина 1000 мм х 750 мм х 350 мм (отклонение не более 5%)
Полностью ламинирован толщиной не менее 18 мм.
Шкаф должен иметь вертикальную перегородку посередине.
Должно быть не менее 6 ящиков с шариковыми направляющими (не менее трех ящиков с каждой стороны)
Ножная часть шкафа должна находиться на высоте 120 мм над цельным ламинатом.
Края необходимо обклеить лентой ПВХ той же фактуры и цвета, что и ламинат, толщиной не менее 1 мм.
Ручки металлические.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новым, неиспользованным
Гарантия не менее 12 месяцев.»</t>
  </si>
  <si>
    <t>«Стол-раковина со шкафом
Размер мойки (отклонение не более 5%): 400х400мм, глубина: 200мм.
Рядом с раковиной также должно быть сухое место для мытья вещей.
Мойка и сухая зона должны быть изготовлены из нержавеющей стали толщиной не менее 1 мм.
Размер шкафа (отклонение не более 5%): ДхВхШ 1000х500х900мм.
С двумя дверцами из ламината
Смеситель должен иметь подключение к горячей и холодной воде и быть изготовлен из нержавеющей стали или хрома.
Покрытие стола (столешница) должно быть изготовлено из водостойкого и гладкого материала толщиной не менее 30 мм.
Шкаф под мойку должен быть оборудован 2 дверцами и иметь не менее 4 полок.
Ручки металлические.
В комплект должны входить все необходимые для выполнения работы дополнительные устройства и приспособления (например, водопроводный кран, канализационная сливная труба (сифон), шланги подачи горячей и холодной воды и т.п.)
Перед подписанием договора поставщик должен согласовать с покупателем цветовое сочетание, фурнитуру и внешний вид.
Заказчик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новым, неиспользованным
Гарантия не менее 12 месяцев.»</t>
  </si>
  <si>
    <t>«Вешалка для одежды
Вешалка настенная из ламината, толщина ламината не менее 18 мм.
Металлические крючки не менее 5 шт.
Основание для вешалки должно состоять из трех отдельных ламинированных досок шириной 100 мм каждая.
Габаритные размеры:
Высота: не менее 600 мм.
Ширина: не менее 450 мм.
Глубина секции 200 мм для вытяжек сверху
Края необходимо обклеить лентой ПВХ той же фактуры и цвета, что и ламинат, толщиной не менее 1 мм.
Перед подписанием договора поставщик должен согласовать с покупателем цветовое сочетание, фурнитуру и внешний вид.
Покупатель может потребовать изменения размеров в ходе исполнения договора, если такие изменения не влекут за собой дополнительных затрат для поставщика.
Монтажные работы
Должен быть новым, неиспользованным
Гарантия не менее 12 месяцев"</t>
  </si>
  <si>
    <t>«Исследовательский трон
Кушетка, предназначенная для осмотра пациента, должна состоять из 2-х секций (спинка).
Регулировка спинки с помощью механической пряжки из хромированной стали, жесткий верх с обеих сторон, матрас из огнеупорного ПВХ и губки.
Толщина матраса не менее 70 мм.
Кожаный наматрасник, чехол можно стирать и дезинфицировать.
Хромированная усиленная рама с креплением продольных арматурных стержней.
Защита пола резиновыми ручками.
Размеры: (отклонение не более 3%)
Длина: 1850-1900 мм.
Ширина: 570-600 мм
Высота: 650-700 мм
Спинка регулируется не менее 0-65°.
Наличие вешалки для рулонов бумаги.
Согласовываем цветовое сочетание с заказчиком
Установка:
Должен быть новым, неиспользованным
Гарантия не менее 12 месяцев.
"</t>
  </si>
  <si>
    <t>Ширма:
Моющийся. Металлическая конструкция из нержавеющей стали. С тремя съемными клапанами
Ткань: дезинфицируемая, непрозрачная.
Габариты: (Е500хВ1850) ммх3, отклонение не более 3%
Не менее 6 тихих колес
Согласовываем цветовое сочетание с заказчиком
Установка:
Должен быть новым, неиспользованным
Гарантия не менее 12 месяцев.</t>
  </si>
  <si>
    <t>ՀՀ ԱՆ &lt;&lt;Յոլյան արյունաբանության և ուռուցքաբանության կենտրոն&gt;&gt; ՓԲԸ-ի Գորիսի արյան կայանի համար գույքի ձեռքբերում</t>
  </si>
  <si>
    <t>Приобретение недвижимости для Горисской станции крови ЗАО «Елянский гематологический и онкологический центр» Министерства здравоохранения РА</t>
  </si>
  <si>
    <t>Ռուսերեն  լեզվով հրապարակված նյութերի տարաբնույթ (երկակի) մեկնաբանման հնարավորության դեպքում հիմք է ընդունվում հայերեն տեքստը</t>
  </si>
  <si>
    <t>В случае возможности разной (двойственной) интерпретации материалов, опубликованных на русском языке, за основу принимается армянский текст.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</si>
</sst>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8"/>
      <name val="Calibri"/>
      <family val="2"/>
      <scheme val="minor"/>
    </font>
    <font>
      <sz val="12"/>
      <name val="GHEA Grapalat"/>
      <family val="3"/>
    </font>
    <font>
      <b/>
      <sz val="12"/>
      <name val="GHEA Grapalat"/>
      <family val="3"/>
    </font>
    <font>
      <b/>
      <sz val="11"/>
      <color theme="1"/>
      <name val="GHEA Grapalat"/>
      <family val="3"/>
    </font>
    <font>
      <sz val="10"/>
      <name val="GHEA Grapalat"/>
      <family val="3"/>
    </font>
    <font>
      <sz val="10"/>
      <color theme="1"/>
      <name val="GHEA Grapalat"/>
      <family val="3"/>
    </font>
    <font>
      <sz val="10"/>
      <color rgb="FF000000"/>
      <name val="GHEA Grapalat"/>
      <family val="3"/>
    </font>
    <font>
      <sz val="9"/>
      <name val="GHEA Grapalat"/>
      <family val="3"/>
    </font>
    <font>
      <sz val="11"/>
      <color theme="1"/>
      <name val="GHEA Grapalat"/>
      <family val="3"/>
    </font>
    <font>
      <sz val="11"/>
      <color theme="1"/>
      <name val="Calibri"/>
      <family val="2"/>
      <charset val="204"/>
      <scheme val="minor"/>
    </font>
    <font>
      <sz val="10"/>
      <name val="Arial"/>
      <family val="2"/>
      <charset val="204"/>
    </font>
    <font>
      <b/>
      <sz val="10"/>
      <color theme="1"/>
      <name val="GHEA Grapalat"/>
      <family val="3"/>
    </font>
    <font>
      <b/>
      <sz val="10"/>
      <name val="GHEA Grapalat"/>
      <family val="3"/>
    </font>
    <font>
      <sz val="10"/>
      <name val="Arial"/>
      <family val="2"/>
    </font>
    <font>
      <sz val="11"/>
      <color theme="1"/>
      <name val="Calibri"/>
      <family val="2"/>
      <charset val="238"/>
      <scheme val="minor"/>
    </font>
    <font>
      <sz val="11"/>
      <color rgb="FFFF0000"/>
      <name val="Calibri"/>
      <family val="2"/>
      <scheme val="minor"/>
    </font>
    <font>
      <sz val="11"/>
      <color rgb="FFFF0000"/>
      <name val="GHEA Grapalat"/>
      <family val="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s>
  <cellStyleXfs count="14">
    <xf numFmtId="0" fontId="0" fillId="0" borderId="0"/>
    <xf numFmtId="0" fontId="12" fillId="0" borderId="0"/>
    <xf numFmtId="0" fontId="13" fillId="0" borderId="0"/>
    <xf numFmtId="0" fontId="13" fillId="0" borderId="0"/>
    <xf numFmtId="0" fontId="16" fillId="0" borderId="0"/>
    <xf numFmtId="0" fontId="16" fillId="0" borderId="0"/>
    <xf numFmtId="0" fontId="17" fillId="0" borderId="0"/>
    <xf numFmtId="0" fontId="13" fillId="0" borderId="0"/>
    <xf numFmtId="0" fontId="2" fillId="0" borderId="0"/>
    <xf numFmtId="0" fontId="16" fillId="0" borderId="0"/>
    <xf numFmtId="0" fontId="16" fillId="0" borderId="0"/>
    <xf numFmtId="0" fontId="13" fillId="0" borderId="0"/>
    <xf numFmtId="0" fontId="13" fillId="0" borderId="0"/>
    <xf numFmtId="0" fontId="1" fillId="0" borderId="0"/>
  </cellStyleXfs>
  <cellXfs count="33">
    <xf numFmtId="0" fontId="0" fillId="0" borderId="0" xfId="0"/>
    <xf numFmtId="0" fontId="4" fillId="0" borderId="0" xfId="0" applyFont="1" applyAlignment="1">
      <alignment horizontal="left"/>
    </xf>
    <xf numFmtId="0" fontId="4" fillId="0" borderId="0" xfId="0" applyFont="1" applyAlignment="1">
      <alignment horizontal="right"/>
    </xf>
    <xf numFmtId="0" fontId="4" fillId="0" borderId="0" xfId="0" applyFont="1"/>
    <xf numFmtId="0" fontId="7" fillId="0" borderId="1" xfId="0" applyFont="1" applyBorder="1" applyAlignment="1">
      <alignment horizontal="center" vertical="center" textRotation="90"/>
    </xf>
    <xf numFmtId="0" fontId="7" fillId="0" borderId="1" xfId="0" applyFont="1" applyBorder="1" applyAlignment="1">
      <alignment horizontal="center"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0" xfId="0" applyFont="1"/>
    <xf numFmtId="0" fontId="5" fillId="0" borderId="0" xfId="0" applyFont="1"/>
    <xf numFmtId="0" fontId="9" fillId="3" borderId="2"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8" fillId="3" borderId="1" xfId="0" applyFont="1" applyFill="1" applyBorder="1" applyAlignment="1">
      <alignment horizontal="left" vertical="center" wrapText="1"/>
    </xf>
    <xf numFmtId="164" fontId="8"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164" fontId="8" fillId="3" borderId="1" xfId="0" applyNumberFormat="1" applyFont="1" applyFill="1" applyBorder="1" applyAlignment="1">
      <alignment horizontal="left" vertical="center" wrapText="1"/>
    </xf>
    <xf numFmtId="0" fontId="7"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9" fillId="0" borderId="0" xfId="0" applyFont="1"/>
    <xf numFmtId="0" fontId="14" fillId="3" borderId="1" xfId="0" applyFont="1" applyFill="1" applyBorder="1" applyAlignment="1">
      <alignment horizontal="left"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wrapText="1"/>
    </xf>
    <xf numFmtId="0" fontId="15" fillId="0" borderId="1" xfId="0" applyFont="1" applyBorder="1" applyAlignment="1">
      <alignment horizontal="center" vertical="center" wrapText="1"/>
    </xf>
    <xf numFmtId="0" fontId="18" fillId="0" borderId="0" xfId="0" applyFont="1"/>
    <xf numFmtId="0" fontId="6" fillId="0" borderId="1" xfId="0" applyFont="1" applyBorder="1" applyAlignment="1">
      <alignment wrapText="1"/>
    </xf>
    <xf numFmtId="0" fontId="6" fillId="2" borderId="1" xfId="0" applyFont="1" applyFill="1" applyBorder="1" applyAlignment="1">
      <alignment horizontal="center"/>
    </xf>
    <xf numFmtId="0" fontId="4" fillId="0" borderId="4" xfId="0" applyFont="1" applyBorder="1" applyAlignment="1">
      <alignment horizont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cellXfs>
  <cellStyles count="14">
    <cellStyle name="Normal 2" xfId="4" xr:uid="{DA7A76F9-485E-43E7-8465-0334C7C99BB3}"/>
    <cellStyle name="Normal 2 2" xfId="12" xr:uid="{22C1A0A7-66CD-488C-852F-DB8DB8989762}"/>
    <cellStyle name="Normal 2 3" xfId="5" xr:uid="{840DB6F9-7B4F-4607-96E8-2E1B5508F6A4}"/>
    <cellStyle name="Normal 2 4" xfId="11" xr:uid="{DC692D97-40F5-4C5C-8A7D-6B1962E0CC72}"/>
    <cellStyle name="Normal 3" xfId="3" xr:uid="{0FC45628-0608-4B38-9103-BC546B810BED}"/>
    <cellStyle name="Normal 4" xfId="6" xr:uid="{8A22D463-49B2-4C31-8A15-E75BA7B270D8}"/>
    <cellStyle name="Normal 5" xfId="10" xr:uid="{C6B4F362-524B-48F4-82AE-718AB0F9CA00}"/>
    <cellStyle name="Normal_V8 TRANSFER PRICES 2011" xfId="9" xr:uid="{12B57197-066D-4A1D-9056-4F4A326232EF}"/>
    <cellStyle name="Обычный" xfId="0" builtinId="0"/>
    <cellStyle name="Обычный 2" xfId="1" xr:uid="{00000000-0005-0000-0000-000001000000}"/>
    <cellStyle name="Обычный 2 2" xfId="8" xr:uid="{E94A6FB1-E72E-4BDB-B98B-21B8960046B7}"/>
    <cellStyle name="Обычный 2 3" xfId="2" xr:uid="{00000000-0005-0000-0000-000002000000}"/>
    <cellStyle name="Обычный 2 4" xfId="13" xr:uid="{7930B124-AAF0-4A16-80C7-C55AB224E2DD}"/>
    <cellStyle name="Обычный 3 2" xfId="7" xr:uid="{7F790474-31D1-4F37-B3D0-B527559850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24</xdr:row>
      <xdr:rowOff>0</xdr:rowOff>
    </xdr:from>
    <xdr:to>
      <xdr:col>1</xdr:col>
      <xdr:colOff>661147</xdr:colOff>
      <xdr:row>24</xdr:row>
      <xdr:rowOff>142875</xdr:rowOff>
    </xdr:to>
    <xdr:sp macro="" textlink="">
      <xdr:nvSpPr>
        <xdr:cNvPr id="2" name="AutoShape 1" descr="Sigma-Aldrich">
          <a:extLst>
            <a:ext uri="{FF2B5EF4-FFF2-40B4-BE49-F238E27FC236}">
              <a16:creationId xmlns:a16="http://schemas.microsoft.com/office/drawing/2014/main" id="{B3EA075F-0A66-4338-BFCF-7A00AAB1FDE3}"/>
            </a:ext>
          </a:extLst>
        </xdr:cNvPr>
        <xdr:cNvSpPr>
          <a:spLocks noChangeAspect="1" noChangeArrowheads="1"/>
        </xdr:cNvSpPr>
      </xdr:nvSpPr>
      <xdr:spPr bwMode="auto">
        <a:xfrm>
          <a:off x="3571875" y="101622225"/>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24</xdr:row>
      <xdr:rowOff>0</xdr:rowOff>
    </xdr:from>
    <xdr:to>
      <xdr:col>1</xdr:col>
      <xdr:colOff>661147</xdr:colOff>
      <xdr:row>24</xdr:row>
      <xdr:rowOff>142875</xdr:rowOff>
    </xdr:to>
    <xdr:sp macro="" textlink="">
      <xdr:nvSpPr>
        <xdr:cNvPr id="3" name="AutoShape 1" descr="Sigma-Aldrich">
          <a:extLst>
            <a:ext uri="{FF2B5EF4-FFF2-40B4-BE49-F238E27FC236}">
              <a16:creationId xmlns:a16="http://schemas.microsoft.com/office/drawing/2014/main" id="{FD83A38C-062A-48FD-8700-698963BB11F6}"/>
            </a:ext>
          </a:extLst>
        </xdr:cNvPr>
        <xdr:cNvSpPr>
          <a:spLocks noChangeAspect="1" noChangeArrowheads="1"/>
        </xdr:cNvSpPr>
      </xdr:nvSpPr>
      <xdr:spPr bwMode="auto">
        <a:xfrm>
          <a:off x="3571875" y="103470075"/>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topLeftCell="A21" zoomScale="60" zoomScaleNormal="60" workbookViewId="0">
      <selection activeCell="D24" sqref="D24"/>
    </sheetView>
  </sheetViews>
  <sheetFormatPr defaultColWidth="9.109375" defaultRowHeight="17.399999999999999" x14ac:dyDescent="0.4"/>
  <cols>
    <col min="1" max="1" width="7.33203125" style="3" customWidth="1"/>
    <col min="2" max="2" width="15.44140625" style="9" customWidth="1"/>
    <col min="3" max="3" width="22.44140625" style="9" customWidth="1"/>
    <col min="4" max="4" width="96.88671875" style="1" customWidth="1"/>
    <col min="5" max="5" width="8.6640625" style="2" customWidth="1"/>
    <col min="6" max="6" width="11.33203125" style="2" hidden="1" customWidth="1"/>
    <col min="7" max="7" width="13.44140625" style="2" customWidth="1"/>
    <col min="8" max="8" width="8.33203125" style="2" customWidth="1"/>
    <col min="9" max="9" width="13.88671875" style="3" customWidth="1"/>
    <col min="10" max="10" width="10.5546875" style="3" customWidth="1"/>
    <col min="11" max="16384" width="9.109375" style="3"/>
  </cols>
  <sheetData>
    <row r="1" spans="1:10" x14ac:dyDescent="0.4">
      <c r="A1" s="27" t="s">
        <v>134</v>
      </c>
      <c r="B1" s="27"/>
      <c r="C1" s="27"/>
      <c r="D1" s="27"/>
      <c r="E1" s="27"/>
      <c r="F1" s="27"/>
      <c r="G1" s="27"/>
      <c r="H1" s="27"/>
      <c r="I1" s="27"/>
      <c r="J1" s="27"/>
    </row>
    <row r="2" spans="1:10" ht="15.75" customHeight="1" x14ac:dyDescent="0.4">
      <c r="A2" s="26" t="s">
        <v>76</v>
      </c>
      <c r="B2" s="26"/>
      <c r="C2" s="26"/>
      <c r="D2" s="26"/>
      <c r="E2" s="26"/>
      <c r="F2" s="26"/>
      <c r="G2" s="26"/>
      <c r="H2" s="26"/>
      <c r="I2" s="26"/>
      <c r="J2" s="26"/>
    </row>
    <row r="3" spans="1:10" s="10" customFormat="1" ht="119.25" customHeight="1" x14ac:dyDescent="0.4">
      <c r="A3" s="4" t="s">
        <v>3</v>
      </c>
      <c r="B3" s="5" t="s">
        <v>0</v>
      </c>
      <c r="C3" s="6" t="s">
        <v>80</v>
      </c>
      <c r="D3" s="6" t="s">
        <v>1</v>
      </c>
      <c r="E3" s="4" t="s">
        <v>2</v>
      </c>
      <c r="F3" s="8" t="s">
        <v>8</v>
      </c>
      <c r="G3" s="8" t="s">
        <v>7</v>
      </c>
      <c r="H3" s="4" t="s">
        <v>4</v>
      </c>
      <c r="I3" s="5" t="s">
        <v>5</v>
      </c>
      <c r="J3" s="7" t="s">
        <v>6</v>
      </c>
    </row>
    <row r="4" spans="1:10" s="10" customFormat="1" ht="104.4" customHeight="1" x14ac:dyDescent="0.4">
      <c r="A4" s="14">
        <v>1</v>
      </c>
      <c r="B4" s="16" t="s">
        <v>55</v>
      </c>
      <c r="C4" s="13" t="s">
        <v>11</v>
      </c>
      <c r="D4" s="13" t="s">
        <v>12</v>
      </c>
      <c r="E4" s="14">
        <v>2</v>
      </c>
      <c r="F4" s="15">
        <f>+G4/E4</f>
        <v>170000</v>
      </c>
      <c r="G4" s="29">
        <v>340000</v>
      </c>
      <c r="H4" s="15" t="s">
        <v>51</v>
      </c>
      <c r="I4" s="12" t="s">
        <v>52</v>
      </c>
      <c r="J4" s="11" t="s">
        <v>10</v>
      </c>
    </row>
    <row r="5" spans="1:10" s="10" customFormat="1" ht="191.4" customHeight="1" x14ac:dyDescent="0.4">
      <c r="A5" s="14">
        <v>2</v>
      </c>
      <c r="B5" s="16" t="s">
        <v>56</v>
      </c>
      <c r="C5" s="13" t="s">
        <v>13</v>
      </c>
      <c r="D5" s="13" t="s">
        <v>14</v>
      </c>
      <c r="E5" s="14">
        <v>4</v>
      </c>
      <c r="F5" s="30">
        <f t="shared" ref="F5:F24" si="0">+G5/E5</f>
        <v>75000</v>
      </c>
      <c r="G5" s="29">
        <v>300000</v>
      </c>
      <c r="H5" s="15" t="s">
        <v>9</v>
      </c>
      <c r="I5" s="12" t="s">
        <v>52</v>
      </c>
      <c r="J5" s="11" t="s">
        <v>10</v>
      </c>
    </row>
    <row r="6" spans="1:10" s="10" customFormat="1" ht="148.19999999999999" customHeight="1" x14ac:dyDescent="0.4">
      <c r="A6" s="14">
        <v>3</v>
      </c>
      <c r="B6" s="16" t="s">
        <v>57</v>
      </c>
      <c r="C6" s="13" t="s">
        <v>53</v>
      </c>
      <c r="D6" s="17" t="s">
        <v>54</v>
      </c>
      <c r="E6" s="14">
        <v>1</v>
      </c>
      <c r="F6" s="30">
        <f t="shared" si="0"/>
        <v>150000</v>
      </c>
      <c r="G6" s="29">
        <v>150000</v>
      </c>
      <c r="H6" s="15" t="s">
        <v>9</v>
      </c>
      <c r="I6" s="12" t="s">
        <v>52</v>
      </c>
      <c r="J6" s="11" t="s">
        <v>10</v>
      </c>
    </row>
    <row r="7" spans="1:10" s="10" customFormat="1" ht="78.75" customHeight="1" x14ac:dyDescent="0.4">
      <c r="A7" s="14">
        <v>4</v>
      </c>
      <c r="B7" s="16" t="s">
        <v>58</v>
      </c>
      <c r="C7" s="13" t="s">
        <v>15</v>
      </c>
      <c r="D7" s="13" t="s">
        <v>16</v>
      </c>
      <c r="E7" s="14">
        <v>4</v>
      </c>
      <c r="F7" s="30">
        <f t="shared" si="0"/>
        <v>35000</v>
      </c>
      <c r="G7" s="29">
        <v>140000</v>
      </c>
      <c r="H7" s="15" t="s">
        <v>9</v>
      </c>
      <c r="I7" s="12" t="s">
        <v>52</v>
      </c>
      <c r="J7" s="11" t="s">
        <v>10</v>
      </c>
    </row>
    <row r="8" spans="1:10" s="10" customFormat="1" ht="78.75" customHeight="1" x14ac:dyDescent="0.4">
      <c r="A8" s="14">
        <v>5</v>
      </c>
      <c r="B8" s="16" t="s">
        <v>59</v>
      </c>
      <c r="C8" s="13" t="s">
        <v>17</v>
      </c>
      <c r="D8" s="13" t="s">
        <v>18</v>
      </c>
      <c r="E8" s="14">
        <v>1</v>
      </c>
      <c r="F8" s="30">
        <f t="shared" si="0"/>
        <v>30000</v>
      </c>
      <c r="G8" s="29">
        <v>30000</v>
      </c>
      <c r="H8" s="15" t="s">
        <v>9</v>
      </c>
      <c r="I8" s="12" t="s">
        <v>52</v>
      </c>
      <c r="J8" s="11" t="s">
        <v>10</v>
      </c>
    </row>
    <row r="9" spans="1:10" s="10" customFormat="1" ht="78.75" customHeight="1" x14ac:dyDescent="0.4">
      <c r="A9" s="14">
        <v>6</v>
      </c>
      <c r="B9" s="16" t="s">
        <v>60</v>
      </c>
      <c r="C9" s="13" t="s">
        <v>19</v>
      </c>
      <c r="D9" s="13" t="s">
        <v>20</v>
      </c>
      <c r="E9" s="14">
        <v>1</v>
      </c>
      <c r="F9" s="30">
        <f t="shared" si="0"/>
        <v>30000</v>
      </c>
      <c r="G9" s="29">
        <v>30000</v>
      </c>
      <c r="H9" s="15" t="s">
        <v>9</v>
      </c>
      <c r="I9" s="12" t="s">
        <v>52</v>
      </c>
      <c r="J9" s="11" t="s">
        <v>10</v>
      </c>
    </row>
    <row r="10" spans="1:10" s="10" customFormat="1" ht="78.75" customHeight="1" x14ac:dyDescent="0.4">
      <c r="A10" s="14">
        <v>7</v>
      </c>
      <c r="B10" s="16" t="s">
        <v>61</v>
      </c>
      <c r="C10" s="13" t="s">
        <v>21</v>
      </c>
      <c r="D10" s="13" t="s">
        <v>22</v>
      </c>
      <c r="E10" s="14">
        <v>4</v>
      </c>
      <c r="F10" s="30">
        <f t="shared" si="0"/>
        <v>10000</v>
      </c>
      <c r="G10" s="29">
        <v>40000</v>
      </c>
      <c r="H10" s="15" t="s">
        <v>9</v>
      </c>
      <c r="I10" s="12" t="s">
        <v>52</v>
      </c>
      <c r="J10" s="11" t="s">
        <v>10</v>
      </c>
    </row>
    <row r="11" spans="1:10" s="10" customFormat="1" ht="78.75" customHeight="1" x14ac:dyDescent="0.4">
      <c r="A11" s="14">
        <v>8</v>
      </c>
      <c r="B11" s="16" t="s">
        <v>62</v>
      </c>
      <c r="C11" s="13" t="s">
        <v>23</v>
      </c>
      <c r="D11" s="13" t="s">
        <v>24</v>
      </c>
      <c r="E11" s="14">
        <v>4</v>
      </c>
      <c r="F11" s="30">
        <f t="shared" si="0"/>
        <v>40000</v>
      </c>
      <c r="G11" s="29">
        <v>160000</v>
      </c>
      <c r="H11" s="15" t="s">
        <v>9</v>
      </c>
      <c r="I11" s="12" t="s">
        <v>52</v>
      </c>
      <c r="J11" s="11" t="s">
        <v>10</v>
      </c>
    </row>
    <row r="12" spans="1:10" s="10" customFormat="1" ht="78.75" customHeight="1" x14ac:dyDescent="0.4">
      <c r="A12" s="14">
        <v>9</v>
      </c>
      <c r="B12" s="16" t="s">
        <v>63</v>
      </c>
      <c r="C12" s="13" t="s">
        <v>25</v>
      </c>
      <c r="D12" s="13" t="s">
        <v>26</v>
      </c>
      <c r="E12" s="14">
        <v>1</v>
      </c>
      <c r="F12" s="30">
        <f t="shared" si="0"/>
        <v>80000</v>
      </c>
      <c r="G12" s="29">
        <v>80000</v>
      </c>
      <c r="H12" s="15" t="s">
        <v>9</v>
      </c>
      <c r="I12" s="12" t="s">
        <v>52</v>
      </c>
      <c r="J12" s="11" t="s">
        <v>10</v>
      </c>
    </row>
    <row r="13" spans="1:10" s="10" customFormat="1" ht="78.75" customHeight="1" x14ac:dyDescent="0.4">
      <c r="A13" s="14">
        <v>10</v>
      </c>
      <c r="B13" s="16" t="s">
        <v>64</v>
      </c>
      <c r="C13" s="13" t="s">
        <v>27</v>
      </c>
      <c r="D13" s="13" t="s">
        <v>28</v>
      </c>
      <c r="E13" s="14">
        <v>12</v>
      </c>
      <c r="F13" s="30">
        <f t="shared" si="0"/>
        <v>14000</v>
      </c>
      <c r="G13" s="29">
        <v>168000</v>
      </c>
      <c r="H13" s="15" t="s">
        <v>9</v>
      </c>
      <c r="I13" s="12" t="s">
        <v>52</v>
      </c>
      <c r="J13" s="11" t="s">
        <v>10</v>
      </c>
    </row>
    <row r="14" spans="1:10" s="10" customFormat="1" ht="78.75" customHeight="1" x14ac:dyDescent="0.4">
      <c r="A14" s="14">
        <v>11</v>
      </c>
      <c r="B14" s="16" t="s">
        <v>65</v>
      </c>
      <c r="C14" s="13" t="s">
        <v>29</v>
      </c>
      <c r="D14" s="13" t="s">
        <v>30</v>
      </c>
      <c r="E14" s="14">
        <v>1</v>
      </c>
      <c r="F14" s="30">
        <f t="shared" si="0"/>
        <v>100000</v>
      </c>
      <c r="G14" s="29">
        <v>100000</v>
      </c>
      <c r="H14" s="15" t="s">
        <v>9</v>
      </c>
      <c r="I14" s="12" t="s">
        <v>52</v>
      </c>
      <c r="J14" s="11" t="s">
        <v>10</v>
      </c>
    </row>
    <row r="15" spans="1:10" s="10" customFormat="1" ht="78.75" customHeight="1" x14ac:dyDescent="0.4">
      <c r="A15" s="14">
        <v>12</v>
      </c>
      <c r="B15" s="16" t="s">
        <v>66</v>
      </c>
      <c r="C15" s="13" t="s">
        <v>31</v>
      </c>
      <c r="D15" s="13" t="s">
        <v>32</v>
      </c>
      <c r="E15" s="14">
        <v>1</v>
      </c>
      <c r="F15" s="30">
        <f t="shared" si="0"/>
        <v>100000</v>
      </c>
      <c r="G15" s="29">
        <v>100000</v>
      </c>
      <c r="H15" s="15" t="s">
        <v>9</v>
      </c>
      <c r="I15" s="12" t="s">
        <v>52</v>
      </c>
      <c r="J15" s="11" t="s">
        <v>10</v>
      </c>
    </row>
    <row r="16" spans="1:10" s="10" customFormat="1" ht="78.75" customHeight="1" x14ac:dyDescent="0.4">
      <c r="A16" s="14">
        <v>13</v>
      </c>
      <c r="B16" s="16" t="s">
        <v>67</v>
      </c>
      <c r="C16" s="13" t="s">
        <v>33</v>
      </c>
      <c r="D16" s="13" t="s">
        <v>34</v>
      </c>
      <c r="E16" s="14">
        <v>1</v>
      </c>
      <c r="F16" s="30">
        <f t="shared" si="0"/>
        <v>100000</v>
      </c>
      <c r="G16" s="29">
        <v>100000</v>
      </c>
      <c r="H16" s="15" t="s">
        <v>9</v>
      </c>
      <c r="I16" s="12" t="s">
        <v>52</v>
      </c>
      <c r="J16" s="11" t="s">
        <v>10</v>
      </c>
    </row>
    <row r="17" spans="1:10" s="10" customFormat="1" ht="78.75" customHeight="1" x14ac:dyDescent="0.4">
      <c r="A17" s="14">
        <v>14</v>
      </c>
      <c r="B17" s="16" t="s">
        <v>68</v>
      </c>
      <c r="C17" s="13" t="s">
        <v>35</v>
      </c>
      <c r="D17" s="13" t="s">
        <v>36</v>
      </c>
      <c r="E17" s="14">
        <v>4</v>
      </c>
      <c r="F17" s="30">
        <f t="shared" si="0"/>
        <v>100000</v>
      </c>
      <c r="G17" s="29">
        <v>400000</v>
      </c>
      <c r="H17" s="15" t="s">
        <v>9</v>
      </c>
      <c r="I17" s="12" t="s">
        <v>52</v>
      </c>
      <c r="J17" s="11" t="s">
        <v>10</v>
      </c>
    </row>
    <row r="18" spans="1:10" s="10" customFormat="1" ht="78.75" customHeight="1" x14ac:dyDescent="0.4">
      <c r="A18" s="14">
        <v>15</v>
      </c>
      <c r="B18" s="16" t="s">
        <v>69</v>
      </c>
      <c r="C18" s="13" t="s">
        <v>37</v>
      </c>
      <c r="D18" s="13" t="s">
        <v>38</v>
      </c>
      <c r="E18" s="14">
        <v>1</v>
      </c>
      <c r="F18" s="30">
        <f t="shared" si="0"/>
        <v>300000</v>
      </c>
      <c r="G18" s="29">
        <v>300000</v>
      </c>
      <c r="H18" s="15" t="s">
        <v>9</v>
      </c>
      <c r="I18" s="12" t="s">
        <v>52</v>
      </c>
      <c r="J18" s="11" t="s">
        <v>10</v>
      </c>
    </row>
    <row r="19" spans="1:10" s="10" customFormat="1" ht="78.75" customHeight="1" x14ac:dyDescent="0.4">
      <c r="A19" s="14">
        <v>16</v>
      </c>
      <c r="B19" s="16" t="s">
        <v>70</v>
      </c>
      <c r="C19" s="13" t="s">
        <v>39</v>
      </c>
      <c r="D19" s="13" t="s">
        <v>40</v>
      </c>
      <c r="E19" s="14">
        <v>4</v>
      </c>
      <c r="F19" s="30">
        <f t="shared" si="0"/>
        <v>25000</v>
      </c>
      <c r="G19" s="29">
        <v>100000</v>
      </c>
      <c r="H19" s="15" t="s">
        <v>9</v>
      </c>
      <c r="I19" s="12" t="s">
        <v>52</v>
      </c>
      <c r="J19" s="11" t="s">
        <v>10</v>
      </c>
    </row>
    <row r="20" spans="1:10" s="10" customFormat="1" ht="78.75" customHeight="1" x14ac:dyDescent="0.4">
      <c r="A20" s="14">
        <v>17</v>
      </c>
      <c r="B20" s="16" t="s">
        <v>71</v>
      </c>
      <c r="C20" s="13" t="s">
        <v>41</v>
      </c>
      <c r="D20" s="13" t="s">
        <v>42</v>
      </c>
      <c r="E20" s="14">
        <v>1</v>
      </c>
      <c r="F20" s="30">
        <f t="shared" si="0"/>
        <v>35000</v>
      </c>
      <c r="G20" s="29">
        <v>35000</v>
      </c>
      <c r="H20" s="15" t="s">
        <v>9</v>
      </c>
      <c r="I20" s="12" t="s">
        <v>52</v>
      </c>
      <c r="J20" s="11" t="s">
        <v>10</v>
      </c>
    </row>
    <row r="21" spans="1:10" s="10" customFormat="1" ht="286.2" customHeight="1" x14ac:dyDescent="0.4">
      <c r="A21" s="14">
        <v>18</v>
      </c>
      <c r="B21" s="16" t="s">
        <v>72</v>
      </c>
      <c r="C21" s="13" t="s">
        <v>43</v>
      </c>
      <c r="D21" s="13" t="s">
        <v>44</v>
      </c>
      <c r="E21" s="14">
        <v>1</v>
      </c>
      <c r="F21" s="30">
        <f t="shared" si="0"/>
        <v>120000</v>
      </c>
      <c r="G21" s="29">
        <v>120000</v>
      </c>
      <c r="H21" s="15" t="s">
        <v>9</v>
      </c>
      <c r="I21" s="12" t="s">
        <v>52</v>
      </c>
      <c r="J21" s="11" t="s">
        <v>10</v>
      </c>
    </row>
    <row r="22" spans="1:10" s="10" customFormat="1" ht="279" customHeight="1" x14ac:dyDescent="0.4">
      <c r="A22" s="14">
        <v>19</v>
      </c>
      <c r="B22" s="16" t="s">
        <v>73</v>
      </c>
      <c r="C22" s="13" t="s">
        <v>45</v>
      </c>
      <c r="D22" s="13" t="s">
        <v>46</v>
      </c>
      <c r="E22" s="14">
        <v>1</v>
      </c>
      <c r="F22" s="30">
        <f t="shared" si="0"/>
        <v>25000</v>
      </c>
      <c r="G22" s="29">
        <v>25000</v>
      </c>
      <c r="H22" s="15" t="s">
        <v>9</v>
      </c>
      <c r="I22" s="12" t="s">
        <v>52</v>
      </c>
      <c r="J22" s="11" t="s">
        <v>10</v>
      </c>
    </row>
    <row r="23" spans="1:10" s="10" customFormat="1" ht="282" customHeight="1" x14ac:dyDescent="0.4">
      <c r="A23" s="14">
        <v>20</v>
      </c>
      <c r="B23" s="16" t="s">
        <v>74</v>
      </c>
      <c r="C23" s="13" t="s">
        <v>47</v>
      </c>
      <c r="D23" s="13" t="s">
        <v>48</v>
      </c>
      <c r="E23" s="14">
        <v>1</v>
      </c>
      <c r="F23" s="30">
        <f t="shared" si="0"/>
        <v>80000</v>
      </c>
      <c r="G23" s="29">
        <v>80000</v>
      </c>
      <c r="H23" s="15" t="s">
        <v>9</v>
      </c>
      <c r="I23" s="12" t="s">
        <v>52</v>
      </c>
      <c r="J23" s="11" t="s">
        <v>10</v>
      </c>
    </row>
    <row r="24" spans="1:10" s="10" customFormat="1" ht="145.19999999999999" customHeight="1" x14ac:dyDescent="0.4">
      <c r="A24" s="14">
        <v>21</v>
      </c>
      <c r="B24" s="16" t="s">
        <v>75</v>
      </c>
      <c r="C24" s="13" t="s">
        <v>49</v>
      </c>
      <c r="D24" s="13" t="s">
        <v>50</v>
      </c>
      <c r="E24" s="14">
        <v>1</v>
      </c>
      <c r="F24" s="30">
        <f t="shared" si="0"/>
        <v>50000</v>
      </c>
      <c r="G24" s="28">
        <v>50000</v>
      </c>
      <c r="H24" s="15" t="s">
        <v>51</v>
      </c>
      <c r="I24" s="31" t="s">
        <v>52</v>
      </c>
      <c r="J24" s="32" t="s">
        <v>10</v>
      </c>
    </row>
    <row r="27" spans="1:10" x14ac:dyDescent="0.4">
      <c r="B27" s="19" t="s">
        <v>136</v>
      </c>
    </row>
  </sheetData>
  <mergeCells count="2">
    <mergeCell ref="A2:J2"/>
    <mergeCell ref="A1:J1"/>
  </mergeCells>
  <phoneticPr fontId="3" type="noConversion"/>
  <pageMargins left="0.25" right="0.25" top="0.2" bottom="0.24" header="0.3" footer="0.3"/>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
  <sheetViews>
    <sheetView topLeftCell="A23" zoomScale="60" zoomScaleNormal="60" workbookViewId="0">
      <selection activeCell="D24" sqref="D24"/>
    </sheetView>
  </sheetViews>
  <sheetFormatPr defaultRowHeight="14.4" x14ac:dyDescent="0.3"/>
  <cols>
    <col min="2" max="2" width="20.88671875" customWidth="1"/>
    <col min="3" max="3" width="17.21875" customWidth="1"/>
    <col min="4" max="4" width="88" customWidth="1"/>
    <col min="5" max="5" width="11.109375" customWidth="1"/>
    <col min="6" max="6" width="14.33203125" customWidth="1"/>
    <col min="7" max="7" width="12.109375" customWidth="1"/>
    <col min="8" max="9" width="13.21875" customWidth="1"/>
    <col min="10" max="10" width="11.109375" customWidth="1"/>
  </cols>
  <sheetData>
    <row r="1" spans="1:10" ht="17.399999999999999" x14ac:dyDescent="0.4">
      <c r="A1" s="27" t="s">
        <v>135</v>
      </c>
      <c r="B1" s="27"/>
      <c r="C1" s="27"/>
      <c r="D1" s="27"/>
      <c r="E1" s="27"/>
      <c r="F1" s="27"/>
      <c r="G1" s="27"/>
      <c r="H1" s="27"/>
      <c r="I1" s="27"/>
      <c r="J1" s="27"/>
    </row>
    <row r="2" spans="1:10" ht="15.6" x14ac:dyDescent="0.35">
      <c r="A2" s="26" t="s">
        <v>77</v>
      </c>
      <c r="B2" s="26"/>
      <c r="C2" s="26"/>
      <c r="D2" s="26"/>
      <c r="E2" s="26"/>
      <c r="F2" s="26"/>
      <c r="G2" s="26"/>
      <c r="H2" s="26"/>
      <c r="I2" s="26"/>
      <c r="J2" s="26"/>
    </row>
    <row r="3" spans="1:10" ht="45" x14ac:dyDescent="0.35">
      <c r="A3" s="5" t="s">
        <v>78</v>
      </c>
      <c r="B3" s="5" t="s">
        <v>0</v>
      </c>
      <c r="C3" s="6" t="s">
        <v>79</v>
      </c>
      <c r="D3" s="6" t="s">
        <v>81</v>
      </c>
      <c r="E3" s="21" t="s">
        <v>82</v>
      </c>
      <c r="F3" s="21" t="s">
        <v>84</v>
      </c>
      <c r="G3" s="22" t="s">
        <v>85</v>
      </c>
      <c r="H3" s="23" t="s">
        <v>83</v>
      </c>
      <c r="I3" s="25" t="s">
        <v>86</v>
      </c>
      <c r="J3" s="25" t="s">
        <v>87</v>
      </c>
    </row>
    <row r="4" spans="1:10" ht="207" customHeight="1" x14ac:dyDescent="0.3">
      <c r="A4" s="14">
        <v>1</v>
      </c>
      <c r="B4" s="16" t="s">
        <v>55</v>
      </c>
      <c r="C4" s="13" t="s">
        <v>92</v>
      </c>
      <c r="D4" s="20" t="s">
        <v>113</v>
      </c>
      <c r="E4" s="14">
        <v>2</v>
      </c>
      <c r="F4" s="15">
        <v>170000</v>
      </c>
      <c r="G4" s="8">
        <v>340000</v>
      </c>
      <c r="H4" s="15" t="s">
        <v>90</v>
      </c>
      <c r="I4" s="12" t="s">
        <v>88</v>
      </c>
      <c r="J4" s="11" t="s">
        <v>89</v>
      </c>
    </row>
    <row r="5" spans="1:10" ht="216.6" customHeight="1" x14ac:dyDescent="0.3">
      <c r="A5" s="14">
        <v>2</v>
      </c>
      <c r="B5" s="16" t="s">
        <v>56</v>
      </c>
      <c r="C5" s="13" t="s">
        <v>93</v>
      </c>
      <c r="D5" s="13" t="s">
        <v>114</v>
      </c>
      <c r="E5" s="14">
        <v>4</v>
      </c>
      <c r="F5" s="15">
        <v>75000</v>
      </c>
      <c r="G5" s="8">
        <v>300000</v>
      </c>
      <c r="H5" s="15" t="s">
        <v>91</v>
      </c>
      <c r="I5" s="12" t="s">
        <v>88</v>
      </c>
      <c r="J5" s="11" t="s">
        <v>89</v>
      </c>
    </row>
    <row r="6" spans="1:10" ht="281.39999999999998" customHeight="1" x14ac:dyDescent="0.3">
      <c r="A6" s="14">
        <v>3</v>
      </c>
      <c r="B6" s="16" t="s">
        <v>57</v>
      </c>
      <c r="C6" s="13" t="s">
        <v>94</v>
      </c>
      <c r="D6" s="18" t="s">
        <v>115</v>
      </c>
      <c r="E6" s="14">
        <v>1</v>
      </c>
      <c r="F6" s="15">
        <v>150000</v>
      </c>
      <c r="G6" s="8">
        <v>150000</v>
      </c>
      <c r="H6" s="15" t="s">
        <v>91</v>
      </c>
      <c r="I6" s="12" t="s">
        <v>88</v>
      </c>
      <c r="J6" s="11" t="s">
        <v>89</v>
      </c>
    </row>
    <row r="7" spans="1:10" ht="210" customHeight="1" x14ac:dyDescent="0.3">
      <c r="A7" s="14">
        <v>4</v>
      </c>
      <c r="B7" s="16" t="s">
        <v>58</v>
      </c>
      <c r="C7" s="13" t="s">
        <v>95</v>
      </c>
      <c r="D7" s="20" t="s">
        <v>116</v>
      </c>
      <c r="E7" s="14">
        <v>4</v>
      </c>
      <c r="F7" s="15">
        <v>35000</v>
      </c>
      <c r="G7" s="8">
        <v>140000</v>
      </c>
      <c r="H7" s="15" t="s">
        <v>91</v>
      </c>
      <c r="I7" s="12" t="s">
        <v>88</v>
      </c>
      <c r="J7" s="11" t="s">
        <v>89</v>
      </c>
    </row>
    <row r="8" spans="1:10" ht="165.6" customHeight="1" x14ac:dyDescent="0.3">
      <c r="A8" s="14">
        <v>5</v>
      </c>
      <c r="B8" s="16" t="s">
        <v>59</v>
      </c>
      <c r="C8" s="13" t="s">
        <v>96</v>
      </c>
      <c r="D8" s="13" t="s">
        <v>117</v>
      </c>
      <c r="E8" s="14">
        <v>1</v>
      </c>
      <c r="F8" s="15">
        <v>30000</v>
      </c>
      <c r="G8" s="8">
        <v>30000</v>
      </c>
      <c r="H8" s="15" t="s">
        <v>91</v>
      </c>
      <c r="I8" s="12" t="s">
        <v>88</v>
      </c>
      <c r="J8" s="11" t="s">
        <v>89</v>
      </c>
    </row>
    <row r="9" spans="1:10" ht="189.6" customHeight="1" x14ac:dyDescent="0.3">
      <c r="A9" s="14">
        <v>6</v>
      </c>
      <c r="B9" s="16" t="s">
        <v>60</v>
      </c>
      <c r="C9" s="13" t="s">
        <v>97</v>
      </c>
      <c r="D9" s="20" t="s">
        <v>118</v>
      </c>
      <c r="E9" s="14">
        <v>1</v>
      </c>
      <c r="F9" s="15">
        <v>30000</v>
      </c>
      <c r="G9" s="8">
        <v>30000</v>
      </c>
      <c r="H9" s="15" t="s">
        <v>91</v>
      </c>
      <c r="I9" s="12" t="s">
        <v>88</v>
      </c>
      <c r="J9" s="11" t="s">
        <v>89</v>
      </c>
    </row>
    <row r="10" spans="1:10" ht="60" x14ac:dyDescent="0.3">
      <c r="A10" s="14">
        <v>7</v>
      </c>
      <c r="B10" s="16" t="s">
        <v>61</v>
      </c>
      <c r="C10" s="13" t="s">
        <v>98</v>
      </c>
      <c r="D10" s="13" t="s">
        <v>119</v>
      </c>
      <c r="E10" s="14">
        <v>4</v>
      </c>
      <c r="F10" s="15">
        <v>10000</v>
      </c>
      <c r="G10" s="8">
        <v>40000</v>
      </c>
      <c r="H10" s="15" t="s">
        <v>91</v>
      </c>
      <c r="I10" s="12" t="s">
        <v>88</v>
      </c>
      <c r="J10" s="11" t="s">
        <v>89</v>
      </c>
    </row>
    <row r="11" spans="1:10" ht="66" customHeight="1" x14ac:dyDescent="0.3">
      <c r="A11" s="14">
        <v>8</v>
      </c>
      <c r="B11" s="16" t="s">
        <v>62</v>
      </c>
      <c r="C11" s="13" t="s">
        <v>99</v>
      </c>
      <c r="D11" s="13" t="s">
        <v>120</v>
      </c>
      <c r="E11" s="14">
        <v>4</v>
      </c>
      <c r="F11" s="15">
        <v>40000</v>
      </c>
      <c r="G11" s="8">
        <v>160000</v>
      </c>
      <c r="H11" s="15" t="s">
        <v>91</v>
      </c>
      <c r="I11" s="12" t="s">
        <v>88</v>
      </c>
      <c r="J11" s="11" t="s">
        <v>89</v>
      </c>
    </row>
    <row r="12" spans="1:10" ht="69" customHeight="1" x14ac:dyDescent="0.3">
      <c r="A12" s="14">
        <v>9</v>
      </c>
      <c r="B12" s="16" t="s">
        <v>63</v>
      </c>
      <c r="C12" s="13" t="s">
        <v>100</v>
      </c>
      <c r="D12" s="13" t="s">
        <v>121</v>
      </c>
      <c r="E12" s="14">
        <v>1</v>
      </c>
      <c r="F12" s="15">
        <v>80000</v>
      </c>
      <c r="G12" s="8">
        <v>80000</v>
      </c>
      <c r="H12" s="15" t="s">
        <v>91</v>
      </c>
      <c r="I12" s="12" t="s">
        <v>88</v>
      </c>
      <c r="J12" s="11" t="s">
        <v>89</v>
      </c>
    </row>
    <row r="13" spans="1:10" ht="58.2" customHeight="1" x14ac:dyDescent="0.3">
      <c r="A13" s="14">
        <v>10</v>
      </c>
      <c r="B13" s="16" t="s">
        <v>64</v>
      </c>
      <c r="C13" s="13" t="s">
        <v>101</v>
      </c>
      <c r="D13" s="13" t="s">
        <v>122</v>
      </c>
      <c r="E13" s="14">
        <v>12</v>
      </c>
      <c r="F13" s="15">
        <v>14000</v>
      </c>
      <c r="G13" s="8">
        <v>168000</v>
      </c>
      <c r="H13" s="15" t="s">
        <v>91</v>
      </c>
      <c r="I13" s="12" t="s">
        <v>88</v>
      </c>
      <c r="J13" s="11" t="s">
        <v>89</v>
      </c>
    </row>
    <row r="14" spans="1:10" ht="195" x14ac:dyDescent="0.3">
      <c r="A14" s="14">
        <v>11</v>
      </c>
      <c r="B14" s="16" t="s">
        <v>65</v>
      </c>
      <c r="C14" s="13" t="s">
        <v>102</v>
      </c>
      <c r="D14" s="13" t="s">
        <v>123</v>
      </c>
      <c r="E14" s="14">
        <v>1</v>
      </c>
      <c r="F14" s="15">
        <v>100000</v>
      </c>
      <c r="G14" s="8">
        <v>100000</v>
      </c>
      <c r="H14" s="15" t="s">
        <v>91</v>
      </c>
      <c r="I14" s="12" t="s">
        <v>88</v>
      </c>
      <c r="J14" s="11" t="s">
        <v>89</v>
      </c>
    </row>
    <row r="15" spans="1:10" ht="240" x14ac:dyDescent="0.3">
      <c r="A15" s="14">
        <v>12</v>
      </c>
      <c r="B15" s="16" t="s">
        <v>66</v>
      </c>
      <c r="C15" s="13" t="s">
        <v>103</v>
      </c>
      <c r="D15" s="13" t="s">
        <v>124</v>
      </c>
      <c r="E15" s="14">
        <v>1</v>
      </c>
      <c r="F15" s="15">
        <v>100000</v>
      </c>
      <c r="G15" s="8">
        <v>100000</v>
      </c>
      <c r="H15" s="15" t="s">
        <v>91</v>
      </c>
      <c r="I15" s="12" t="s">
        <v>88</v>
      </c>
      <c r="J15" s="11" t="s">
        <v>89</v>
      </c>
    </row>
    <row r="16" spans="1:10" ht="315" x14ac:dyDescent="0.3">
      <c r="A16" s="14">
        <v>13</v>
      </c>
      <c r="B16" s="16" t="s">
        <v>67</v>
      </c>
      <c r="C16" s="13" t="s">
        <v>104</v>
      </c>
      <c r="D16" s="13" t="s">
        <v>125</v>
      </c>
      <c r="E16" s="14">
        <v>1</v>
      </c>
      <c r="F16" s="15">
        <v>100000</v>
      </c>
      <c r="G16" s="8">
        <v>100000</v>
      </c>
      <c r="H16" s="15" t="s">
        <v>91</v>
      </c>
      <c r="I16" s="12" t="s">
        <v>88</v>
      </c>
      <c r="J16" s="11" t="s">
        <v>89</v>
      </c>
    </row>
    <row r="17" spans="1:10" ht="300" x14ac:dyDescent="0.3">
      <c r="A17" s="14">
        <v>14</v>
      </c>
      <c r="B17" s="16" t="s">
        <v>68</v>
      </c>
      <c r="C17" s="13" t="s">
        <v>105</v>
      </c>
      <c r="D17" s="13" t="s">
        <v>126</v>
      </c>
      <c r="E17" s="14">
        <v>4</v>
      </c>
      <c r="F17" s="15">
        <v>100000</v>
      </c>
      <c r="G17" s="8">
        <v>400000</v>
      </c>
      <c r="H17" s="15" t="s">
        <v>91</v>
      </c>
      <c r="I17" s="12" t="s">
        <v>88</v>
      </c>
      <c r="J17" s="11" t="s">
        <v>89</v>
      </c>
    </row>
    <row r="18" spans="1:10" ht="225" x14ac:dyDescent="0.3">
      <c r="A18" s="14">
        <v>15</v>
      </c>
      <c r="B18" s="16" t="s">
        <v>69</v>
      </c>
      <c r="C18" s="13" t="s">
        <v>106</v>
      </c>
      <c r="D18" s="13" t="s">
        <v>127</v>
      </c>
      <c r="E18" s="14">
        <v>1</v>
      </c>
      <c r="F18" s="15">
        <v>300000</v>
      </c>
      <c r="G18" s="8">
        <v>300000</v>
      </c>
      <c r="H18" s="15" t="s">
        <v>91</v>
      </c>
      <c r="I18" s="12" t="s">
        <v>88</v>
      </c>
      <c r="J18" s="11" t="s">
        <v>89</v>
      </c>
    </row>
    <row r="19" spans="1:10" ht="270" x14ac:dyDescent="0.3">
      <c r="A19" s="14">
        <v>16</v>
      </c>
      <c r="B19" s="16" t="s">
        <v>70</v>
      </c>
      <c r="C19" s="13" t="s">
        <v>107</v>
      </c>
      <c r="D19" s="13" t="s">
        <v>128</v>
      </c>
      <c r="E19" s="14">
        <v>4</v>
      </c>
      <c r="F19" s="15">
        <v>25000</v>
      </c>
      <c r="G19" s="8">
        <v>100000</v>
      </c>
      <c r="H19" s="15" t="s">
        <v>91</v>
      </c>
      <c r="I19" s="12" t="s">
        <v>88</v>
      </c>
      <c r="J19" s="11" t="s">
        <v>89</v>
      </c>
    </row>
    <row r="20" spans="1:10" ht="270" x14ac:dyDescent="0.3">
      <c r="A20" s="14">
        <v>17</v>
      </c>
      <c r="B20" s="16" t="s">
        <v>71</v>
      </c>
      <c r="C20" s="13" t="s">
        <v>108</v>
      </c>
      <c r="D20" s="13" t="s">
        <v>129</v>
      </c>
      <c r="E20" s="14">
        <v>1</v>
      </c>
      <c r="F20" s="15">
        <v>35000</v>
      </c>
      <c r="G20" s="8">
        <v>35000</v>
      </c>
      <c r="H20" s="15" t="s">
        <v>91</v>
      </c>
      <c r="I20" s="12" t="s">
        <v>88</v>
      </c>
      <c r="J20" s="11" t="s">
        <v>89</v>
      </c>
    </row>
    <row r="21" spans="1:10" ht="360" customHeight="1" x14ac:dyDescent="0.3">
      <c r="A21" s="14">
        <v>18</v>
      </c>
      <c r="B21" s="16" t="s">
        <v>72</v>
      </c>
      <c r="C21" s="13" t="s">
        <v>109</v>
      </c>
      <c r="D21" s="13" t="s">
        <v>130</v>
      </c>
      <c r="E21" s="14">
        <v>1</v>
      </c>
      <c r="F21" s="15">
        <v>120000</v>
      </c>
      <c r="G21" s="8">
        <v>120000</v>
      </c>
      <c r="H21" s="15" t="s">
        <v>9</v>
      </c>
      <c r="I21" s="12" t="s">
        <v>88</v>
      </c>
      <c r="J21" s="11" t="s">
        <v>89</v>
      </c>
    </row>
    <row r="22" spans="1:10" ht="270" x14ac:dyDescent="0.3">
      <c r="A22" s="14">
        <v>19</v>
      </c>
      <c r="B22" s="16" t="s">
        <v>73</v>
      </c>
      <c r="C22" s="13" t="s">
        <v>110</v>
      </c>
      <c r="D22" s="13" t="s">
        <v>131</v>
      </c>
      <c r="E22" s="14">
        <v>1</v>
      </c>
      <c r="F22" s="15">
        <v>25000</v>
      </c>
      <c r="G22" s="8">
        <v>25000</v>
      </c>
      <c r="H22" s="15" t="s">
        <v>91</v>
      </c>
      <c r="I22" s="12" t="s">
        <v>88</v>
      </c>
      <c r="J22" s="11" t="s">
        <v>89</v>
      </c>
    </row>
    <row r="23" spans="1:10" ht="285" x14ac:dyDescent="0.3">
      <c r="A23" s="14">
        <v>20</v>
      </c>
      <c r="B23" s="16" t="s">
        <v>74</v>
      </c>
      <c r="C23" s="13" t="s">
        <v>111</v>
      </c>
      <c r="D23" s="13" t="s">
        <v>132</v>
      </c>
      <c r="E23" s="14">
        <v>1</v>
      </c>
      <c r="F23" s="15">
        <v>80000</v>
      </c>
      <c r="G23" s="8">
        <v>80000</v>
      </c>
      <c r="H23" s="15" t="s">
        <v>91</v>
      </c>
      <c r="I23" s="12" t="s">
        <v>88</v>
      </c>
      <c r="J23" s="11" t="s">
        <v>89</v>
      </c>
    </row>
    <row r="24" spans="1:10" ht="135" x14ac:dyDescent="0.3">
      <c r="A24" s="14">
        <v>21</v>
      </c>
      <c r="B24" s="16" t="s">
        <v>75</v>
      </c>
      <c r="C24" s="13" t="s">
        <v>112</v>
      </c>
      <c r="D24" s="13" t="s">
        <v>133</v>
      </c>
      <c r="E24" s="14">
        <v>1</v>
      </c>
      <c r="F24" s="15">
        <v>50000</v>
      </c>
      <c r="G24" s="28">
        <v>50000</v>
      </c>
      <c r="H24" s="30" t="s">
        <v>90</v>
      </c>
      <c r="I24" s="31" t="s">
        <v>88</v>
      </c>
      <c r="J24" s="32" t="s">
        <v>89</v>
      </c>
    </row>
    <row r="28" spans="1:10" x14ac:dyDescent="0.3">
      <c r="B28" s="24" t="s">
        <v>137</v>
      </c>
    </row>
  </sheetData>
  <mergeCells count="2">
    <mergeCell ref="A1:J1"/>
    <mergeCell ref="A2:J2"/>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Diana Madoyan</cp:lastModifiedBy>
  <cp:lastPrinted>2024-07-25T09:02:04Z</cp:lastPrinted>
  <dcterms:created xsi:type="dcterms:W3CDTF">2019-11-19T05:54:01Z</dcterms:created>
  <dcterms:modified xsi:type="dcterms:W3CDTF">2024-10-02T10:19:33Z</dcterms:modified>
</cp:coreProperties>
</file>