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Yeolyan\2025\BNA 2025-1\"/>
    </mc:Choice>
  </mc:AlternateContent>
  <xr:revisionPtr revIDLastSave="0" documentId="13_ncr:1_{97953C41-0D5A-46DE-8DED-93E562675B3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Лист1" sheetId="1" r:id="rId1"/>
    <sheet name="Лист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5" i="1"/>
  <c r="H18" i="1"/>
  <c r="H47" i="1"/>
  <c r="H4" i="1"/>
  <c r="H6" i="1"/>
  <c r="H7" i="1"/>
  <c r="H8" i="1"/>
  <c r="H9" i="1"/>
  <c r="H10" i="1"/>
  <c r="H11" i="1"/>
  <c r="H12" i="1"/>
  <c r="H13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8" i="1"/>
  <c r="H49" i="1"/>
  <c r="H50" i="1"/>
  <c r="H51" i="1"/>
  <c r="H52" i="1"/>
  <c r="H53" i="1"/>
</calcChain>
</file>

<file path=xl/sharedStrings.xml><?xml version="1.0" encoding="utf-8"?>
<sst xmlns="http://schemas.openxmlformats.org/spreadsheetml/2006/main" count="340" uniqueCount="241">
  <si>
    <t>Չափման միավոր</t>
  </si>
  <si>
    <t>Քանակ</t>
  </si>
  <si>
    <t>հատ</t>
  </si>
  <si>
    <t>N</t>
  </si>
  <si>
    <t>Ժանեի ներարկիչ 60մլ</t>
  </si>
  <si>
    <t>Ն/ե Պերիֆերիկ կաթետր 18G</t>
  </si>
  <si>
    <t>Ն/ե Պերիֆերիկ կաթետր 20G</t>
  </si>
  <si>
    <t>Ն/ե Պերիֆերիկ կաթետր 22G</t>
  </si>
  <si>
    <t>Ն/ե Պերիֆերիկ կաթետր 24G</t>
  </si>
  <si>
    <t>Կենտրոնական երակային կաթետր հեմոդիալիզի համար 11,5F կամ 12F, 15-16 սմ</t>
  </si>
  <si>
    <t xml:space="preserve">Բամբակ 100գ </t>
  </si>
  <si>
    <t>Դիմակ բժշկական միանվագ օգտագործման</t>
  </si>
  <si>
    <t>Խալաթ միանվագ օգտագործման</t>
  </si>
  <si>
    <t xml:space="preserve">Գլխարկ բժշկական մեկանգամյա օգտագործման </t>
  </si>
  <si>
    <t>Ասեղ ներարկիչի համար 18G</t>
  </si>
  <si>
    <t>Ասեղ ներարկիչի համար 16G</t>
  </si>
  <si>
    <t>Դիմակ KN95</t>
  </si>
  <si>
    <t>Քթային կանյուլա մեծահասակի</t>
  </si>
  <si>
    <t>Քթային կանյուլա մանկական</t>
  </si>
  <si>
    <t xml:space="preserve">Կենտրոնական երակային կաթետր 5F </t>
  </si>
  <si>
    <t>Կենտրոնական երակային կաթետր 4F</t>
  </si>
  <si>
    <t>Անվանում</t>
  </si>
  <si>
    <t>Տեխնիկական բնութագիր</t>
  </si>
  <si>
    <t>Միավորի գնման գին</t>
  </si>
  <si>
    <t>Վակուումային փորձանոթի ստերիլ ասեղ</t>
  </si>
  <si>
    <t>Ներարկիչ 2մլ</t>
  </si>
  <si>
    <t>Ներարկիչ 20մլ</t>
  </si>
  <si>
    <t>Ներարկիչ 5մլ</t>
  </si>
  <si>
    <t>Ներարկիչ 10մլ</t>
  </si>
  <si>
    <t>Ներարկիչ 50մլ</t>
  </si>
  <si>
    <t>Արյան փոխներարկման համակարգ</t>
  </si>
  <si>
    <t>Համակարգ հեղուկների ն/ե փոխներարկման համար</t>
  </si>
  <si>
    <t>Վակուումային փորձանոթ առանց անտիկոագուլյանտի 5մլ</t>
  </si>
  <si>
    <t>Ն/ե կենտրոնական կաթետր 18G,7F</t>
  </si>
  <si>
    <t>Ստերիլ մեզի տարա 60մլ</t>
  </si>
  <si>
    <t>Ստերիլ կղանքի տարա գդալով</t>
  </si>
  <si>
    <t xml:space="preserve">Շպատել </t>
  </si>
  <si>
    <t>2,5x500սմ, հատուկ հիպոալերգիկ կտորից: Որակի սերտիֆիկատի առկայություն։</t>
  </si>
  <si>
    <t>Դիմակ պաշտպանիչ KN95։ Որակի սերտիֆիկատի առկայություն։</t>
  </si>
  <si>
    <t>Համակարգ ինֆուզոմատի համար Y-աձև պորտով</t>
  </si>
  <si>
    <t>Բինտ ոչ ստերիլ 7սմx14մ</t>
  </si>
  <si>
    <t>Բինտ ոչ ստերիլ 7սմ*7մ</t>
  </si>
  <si>
    <t>Գլխարկ բժշկական մեկանգամյա օգտագործման, ոչ կտորային, պոլիպրոպիլենից, եզրերը հավաքված ռեզինով, ոչ ստերիլ։ Որակի սերտիֆիկատի առկայություն։</t>
  </si>
  <si>
    <t>Վակուումային փորձանոթ՝ EDTA-K3 պարունակող, 3մլ, 73-75մմ</t>
  </si>
  <si>
    <t>Ստերիլ, պլաստիկ վակուումային փորձանոթ` պարունակող EDTA-K3: Տարողությունը` 3մլ, 73-75մմ: CE, ISO հավաստագրերի առկայություն:</t>
  </si>
  <si>
    <t xml:space="preserve">Վակուումային փորձանոթ գելով 5մլ </t>
  </si>
  <si>
    <t>Ստերիլ, պլաստիկ վակուումային փորձանոթ` GEL&amp;Clot ակտիվատոր պարունակող / շիճուկի անջատման համար/: Տարողությունը՝ 5մլ։ CE, ISO հավաստագրերի առկայություն։</t>
  </si>
  <si>
    <t xml:space="preserve">Վակուումային փորձանոթ՝ նատրիումի ցիտրատ պարունակող, 3,6մլ, 13x75մմ </t>
  </si>
  <si>
    <t>Վակուումային պլաստիկ փորձանոթ՝  sodium heparin պարունակող, 2մլ, 13x75մմ</t>
  </si>
  <si>
    <t>Ստերիլ վակուումային պլաստիկ փորձանոթ առանց անտիկոագուլյանտի: Տարողությունը՝ 5մլ: CE, ISO հավաստագրերի առկայություն։</t>
  </si>
  <si>
    <t>Ստերիլ վակուումային պլաստիկ փորձանոթ հեպարինով, 2մլ։ CE, ISO հավաստագրերի առկայություն։</t>
  </si>
  <si>
    <t>Ներարկիչի ասեղ, ծածկույթով, ստերիլ, 16G։ Որակի սերտիֆիկատի առկայություն։</t>
  </si>
  <si>
    <t>Ներարկիչի ասեղ, ծածկույթով, ստերիլ, 18G։ Որակի սերտիֆիկատի առկայություն։</t>
  </si>
  <si>
    <t>Ներարկիչի ասեղ, ծածկույթով, ստերիլ, 21G։ Որակի սերտիֆիկատի առկայություն։</t>
  </si>
  <si>
    <t>Ներարկիչ 60 մլ ծավալով, որը պետք է ունենա հատուկ գլխիկ՝ առավել բարձր ճնշում գործադրելով լվացումներ կատարելու համար: Կաթետրային ծայրատով, մեկանգամյա օգտագործման, ստերիլ, երեք բաղկացուցիչ մասերով: Ապիրոգեն, ոչ տոքսիկ: Որակի սերտիֆիկատի առկայություն։</t>
  </si>
  <si>
    <t>Ներարկիչ ինսուլինային 1մլ 100 ՄՄ, ապիրոգեն, ստերիլ, պոլիմերային անհատական փաթեթավորմամբ, հանվող ասեղով, ասեղ՝ 26G, որակյալ: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</si>
  <si>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Մեկանգամյա օգտագործման, ապիրոգեն, ստերիլ, պոլիմերային անհատական փաթեթավորմամբ, 20 մլ, 21G ասեղով: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</si>
  <si>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Մեկանգամյա օգտագործման, ապիրոգեն, ստերիլ, պոլիմերային անհատական փաթեթավորմամբ, 10 մլ, 21G ասեղով, լուեր լոք միացմամբ: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</si>
  <si>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Մեկանգամյա օգտագործման, ապիրոգեն, ստերիլ, պոլիմերային անհատական փաթեթավորմամբ, 10 մլ, 21G ասեղով: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</si>
  <si>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Մեկանգամյա օգտագործման, ապիրոգեն, ստերիլ, պոլիմերային անհատական փաթեթավորմամբ, 2 մլ, 23G ասեղով: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</si>
  <si>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Մեկանգամյա օգտագործման, ապիրոգեն, ստերիլ, պոլիմերային անհատական փաթեթավորմամբ, 5 մլ, 22G ասեղով, լուեր լոք միացմամբ: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</si>
  <si>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Մեկանգամյա օգտագործման, ապիրոգեն, ստերիլ, պոլիմերային անհատական փաթեթավորմամբ, 50 մլ, ասեղով: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</si>
  <si>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Արյան փոխներարկման համակարգ ֆիլտրով և ասեղով,  օդաթողով, ստերիլ, ապիրոգեն, պոլիմերային անհատական փաթեթավորմամբ, անհետք վերականգնվող  առաձգականությամբ, որակյալ (որպեսզի օգտագործման ժամանակ արտահոսք չլինի) միացումը՝ լուեր լոք: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</si>
  <si>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Հեղուկների ներերակային ներարկման համակարգ, միանվագ օգտագործման, հոսքի կարգավորիչով, ասեղի չափսը՝ 21G, ստերիլ, ապիրոգեն, պոլիմերային անհատական փաթեթավորմամբ, հաստ լատեքսով, անհետք վերականգնվող  առաձգականությամբ որակյալ (որպեսզի օգտագործման ժամանակ արտահոսք չլինի): Որակի սերտիֆիկատի առկայություն։Յուրաքանչյուր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</si>
  <si>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Ունիվերսալ ինֆուզիոն համակարգ։ Խողովակի երկարությունը ոչ պակաս 180սմ, ստերիլ, ինյեկցիոն Y-աձև պորտ, սուր, թափանցիկ ծայրակալ, կաթոցիչային կամերայի ստորին հատվածը պետք է լինի էլաստիկ։ Համակարգը պետք է ներառի ինֆուզիոն ֆիլտր, օդային ֆիլտր, պտուտակային սեղմակ, հերմետիկ պտուտակային միացում։ Որակի սերտիֆիկատի առկայություն: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</si>
  <si>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Պերիֆերիկ երակային կաթետր G-22, ատրավմատիկ ծայրով, ստերիլ, հիգիենիկ ներարկման պորտով տեղադրված թևիկների
վրա: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</si>
  <si>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Պերիֆերիկ երակային կաթետր G-20,
ստերիլ, ատրավմատիկ ծայրով, հիգիենիկ ներարկման
պորտով տեղադրված  թևիկների վրա: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</si>
  <si>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Պերիֆերիկ երակային կաթետր G-18,
ստերիլ, ատրավմատիկ ծայրով, հիգիենիկ ներարկման
պորտով տեղադրված թևիկների վրա: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</si>
  <si>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Պերիֆերիկ երակային կաթետր G-24, ատրավմատիկ ծայրով, ստերիլ, հիգիենիկ ներարկման պորտով տեղադրված թևիկների
վրա, որակյալ: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</si>
  <si>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Ձեռնոց լատեքսից, վիրաբուժական, 6.5; 7; 7.5; 8 չափսերի՝ ըստ պահանջի, ստերիլ, անատոմիական։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</si>
  <si>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 xml:space="preserve">Արյուն վերցնելու վակուումային համակարգի ասեղ, ստերիլ, որակյալ, հոլդերով: Չափսը՝ 21Gx1, 1/2: Որակի սերտիֆիկատի առկայություն: </t>
  </si>
  <si>
    <t xml:space="preserve">Ստերիլ վակուումային պլաստիկ փորձանոթ՝ նատրիումի ցիտրատ պարունակող: Տարողությունը` 3.6մլ: CE, ISO հավաստագրերի առկայություն:  </t>
  </si>
  <si>
    <t>Մեզի անալիզի տարա, մանրէազերծված, պոլիպրոպիլենային, տարողությունը 60մլ, մեկանգամյա օգտագործման համար, ոչ տոքսիկ: Անհատական փաթեթավորված: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</si>
  <si>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Կղանքի անալիզի տարա գդալով, մանրէազերծված, պոլիպրոպիլենային, տարողությունը 60մլ, մեկանգամյա օգտագործման համար, ոչ տոքսիկ, անհատական փաթեթավորված: Որակի սերտիֆիկատի առկայություն։Յուրաքանչյուր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</si>
  <si>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 xml:space="preserve">Գումար </t>
  </si>
  <si>
    <t>Ձեռնոցներ բժշկական ոչ ստերիլ, առանց տալկի</t>
  </si>
  <si>
    <t xml:space="preserve">Ներարկիչ 5մլ, լուեր լոք </t>
  </si>
  <si>
    <t xml:space="preserve">Ներարկիչ 10մլ, լուեր լոք </t>
  </si>
  <si>
    <t>Դիմակ բժշկական միանվագ օգտագործման համար, եռաշերտ, ռետինե ականջակալներով։ Որակի սերտիֆիկատի առկայություն։</t>
  </si>
  <si>
    <t>Մեկանգամյա օգտագործման, ապիրոգեն, ստերիլ, պոլիմերային անհատական փաթեթավորմամբ, 5 մլ, 22G ասեղով: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</si>
  <si>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Ոչ պակաս քան 32-36 գ/ք.մ. խտությամբ, որակյալ թանզիֆից, 7սմx7մ գլանափաթեթով, ոչ ստերիլ: Որակի սերտիֆիկատի առկայություն։</t>
  </si>
  <si>
    <t>32-36 գ/ք.մ. խտությամբ, որակյալ թանզիֆից 7սմx14մ գլանափաթեթով, ոչ ստերիլ։ Որակի սերտիֆիկատի առկայություն։</t>
  </si>
  <si>
    <t>Մեծահասակի քթային կանյուլա թթվածնային, պատրաստված փափուկ, ատրավմատիկ PVC-ից: Խողովակի ներքին լուսանցքը
խոնավանալուց կամ տաքանալուց չպետք է փակվի:
Ականջների վրայով ամրացվող: Որակի սերտիֆիկատի առկայություն։</t>
  </si>
  <si>
    <t>Մանկական քթային կանյուլա թթվածնային, պատրաստված է փափուկ, ատրավմատիկ PVC-ից: Խողովակի ներքին լուսանցքը
խոնավանալուց կամ տաքանալուց չպետք է փակվի:
Ականջների վրայով ամրացվող։ Որակի սերտիֆիկատի առկայություն։</t>
  </si>
  <si>
    <t>Կենտրոնական երակային կաթետր 6F, 19G</t>
  </si>
  <si>
    <t>Կենտրոնական երակային կաթետր G-19, 6F, 20-30սմ,
երկճյուղ, ատրավմատիկ ծայրով, ուղղորդիչով, ստերիլ: Որակի սերտիֆիկատի առկայություն։</t>
  </si>
  <si>
    <t>Կենտրոնական երակային կաթետր G-18, 7F, 20-30սմ,
երկճյուղ, ատրավմատիկ ծայրով: Որակի սերտիֆիկատի առկայություն։</t>
  </si>
  <si>
    <t>ԲԺՇԿԱԿԱՆ ՆՇԱՆԱԿՈՒԹՅԱՆ ԱՊՐԱՆՔՆԵՐԻ ՁԵՌՔԲԵՐՈՒՄ ՆԱԽԱՏԵՍՎԱԾ 2025 ԹՎԱԿԱՆԻ ՀԱՄԱՐ</t>
  </si>
  <si>
    <t>Ն/ե Պերիֆերիկ կաթետր 16G</t>
  </si>
  <si>
    <t>Պերիֆերիկ երակային կաթետր G-16,
ստերիլ, ատրավմատիկ ծայրով, հիգիենիկ ներարկման
պորտով տեղադրված թևիկների վրա: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</si>
  <si>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>Ն/ե Պերիֆերիկ կաթետր 17G</t>
  </si>
  <si>
    <t>Պերիֆերիկ երակային կաթետր G-17,
ստերիլ, ատրավմատիկ ծայրով, հիգիենիկ ներարկման
պորտով տեղադրված թևիկների վրա: Որակի սերտիֆիկատի առկայություն։ Յուրաքանչյուր խմբաքանակի մատակարարման ժամանակ անհրաժեշտ է ներկայացնել ապրանքի ստերիլությունը հավաստող տեղեկանք՝ լիցենզավորված հաստատության կողմից։</t>
  </si>
  <si>
    <t xml:space="preserve">Ձեռնոցներ բժշկական ստերիլ  </t>
  </si>
  <si>
    <t>Թղթե սպեղանի 2.5սմ*5մ, հիպոալերգեն նյութից։ Որակի սերտիֆիկատի առկայություն։</t>
  </si>
  <si>
    <t>Սպեղանի կտորե գալարափաթեթով 2.5*500սմ</t>
  </si>
  <si>
    <t>Սպեղանի թղթե 2.5սմ*5մ</t>
  </si>
  <si>
    <t>Ներարկիչ ինսուլինային 1 մլ 100ՄՄ</t>
  </si>
  <si>
    <t>Փոխներարկիչի երկարացման խողովակ (Պերֆուզորի գիծ)</t>
  </si>
  <si>
    <t xml:space="preserve">Փոխներարկիչի երկարացման խողովակ, երկարությունը առնվազն 150սմ, միացումը Լուեր-լոք տիպի, մանրէազերծ։ Որակի սերտիֆիկատի առկայություն։ </t>
  </si>
  <si>
    <t>Բարձր որակի բամբակ բժշկական 100%, հիգրոսկոպիկ, հիգիենիկ, ոչ մանրէազերծ, պոլիէթիլենային փակ անհատական փաթեթավորմամբ, 100գ: Որակի սերտիֆիկատի առկայություն։</t>
  </si>
  <si>
    <t>Ասեղ ներարկիչի համար 21G</t>
  </si>
  <si>
    <t>Շպատել փայտե, երկարությունը 150մմ (±5%), լայնությունը՝ 18մմ (±5%), ոչ ստերիլ: Պետք է լինի նոր, չօգտագործված: Որակի սերտիֆիկատի առկայություն։</t>
  </si>
  <si>
    <t>Վակուումային փորձանոթ նատրիում ֆտորիդով և կալիում օքսալատով</t>
  </si>
  <si>
    <t xml:space="preserve">Վակուումային փորձանոթ նատրիում ֆտորիդով և կալիում օքսալատով։ Փորձանոթի ծավալը՝ 2 մլ, չափսերը՝ 13 x 75մմ։ Ֆիրմային նշանի, ISO 9001 և  ISO 13485, CE սերտիֆիկատների առկայություն։ </t>
  </si>
  <si>
    <t>Ներերակային կաթետրի եռուղի</t>
  </si>
  <si>
    <t xml:space="preserve">Եռուղի 360 աստիճան, պլաստմասե կցորդ՝ մեկ մուտքային և երկու ելքային ծորակներով: Պետք է պատրաստված լինի թափանցիկ, ոչ տոքսիկ պոլիվինիլքլորիդից: Որակի սերտիֆիկատի առկայություն։ </t>
  </si>
  <si>
    <t xml:space="preserve"> Պոլիուրետանային երկլուսանցքային կաթետր՝ փափուկ ծայրով և իդեալական հարթ մակերեսով: Ասեղը՝ G-21 38մմ (± 5%), ուղղորդիչը՝ 0,46մմx50սմ (± 5%), կաթետրը՝ 4F, 8սմ (± 5%); 22/22G: Սելդինգերի պունկցիոն ասեղ, ճկուն, նիտինոլային J-աձև ծայրով ուղղորդիչ, դիլատատոր, նշտար, լուեր լոք ներարկիչ 5 մլ, կաթետրի ինքնակպչուն փափուկ ֆիքսատոր։ Որակի սերտիֆիկատի առկայություն։</t>
  </si>
  <si>
    <t>զույգ</t>
  </si>
  <si>
    <t>Պոլիուրետանային երկլուսանցքային կաթետր՝ փափուկ ծայրով և  իդեալական հարթ մակերեսով: Ասեղը՝ G-21 38մմ (± 5%), ուղղորդիչը՝ 0,46մմx50սմ (± 5%), կաթետրը՝ 5F, 13սմ (± 5%); 18/20G: Սելդինգերի պունկցիոն ասեղ, ճկուն, նիտինոլային J-աձև ծայրով ուղղորդիչ, դիլատատոր, նշտար, լուեր լոք ներարկիչ 5մլ, կաթետրի ինքնակպչուն փափուկ ֆիքսատոր: Որակի սերտիֆիկատի առկայություն։</t>
  </si>
  <si>
    <t>Կենտրոնական երակային կաթետր հեմոդիալիզի համար 11,5F կամ 12F, 15-16 սմ, երկճյուղ, ուղղորդիչով: Որակի սերտիֆիկատի առկայություն։</t>
  </si>
  <si>
    <t>Խալաթ միանվագ օգտագործման համար, ոչ ստերիլ, պատրաստված ոչ գործվածքային նյութից: Որակի սերտիֆիկատի առկայություն։</t>
  </si>
  <si>
    <t>33141142/501</t>
  </si>
  <si>
    <t>33141142/502</t>
  </si>
  <si>
    <t>33141142/503</t>
  </si>
  <si>
    <t>33141142/504</t>
  </si>
  <si>
    <t>33141142/505</t>
  </si>
  <si>
    <t>33141142/506</t>
  </si>
  <si>
    <t>33141142/507</t>
  </si>
  <si>
    <t>33141142/508</t>
  </si>
  <si>
    <t>33141142/509</t>
  </si>
  <si>
    <t xml:space="preserve">Ձեռնոցներ բժշկական, միանվագ օգտագործման, նիտրիլից, ոչ ստերիլ, առանց տալկի, S,M,L, XL չափսերի՝ ըստ պահանջի, որակյալ: Որակի սերտիֆիկատի առկայություն։ </t>
  </si>
  <si>
    <t>МЕДИЦИНСКИЕ ТОВАРЫ</t>
  </si>
  <si>
    <t>Название</t>
  </si>
  <si>
    <t>Технические характеристики</t>
  </si>
  <si>
    <t>Количество</t>
  </si>
  <si>
    <t>Единица измерения</t>
  </si>
  <si>
    <t>цена за единицу товара</t>
  </si>
  <si>
    <t>Цена покупки</t>
  </si>
  <si>
    <t>шт.</t>
  </si>
  <si>
    <t>пара</t>
  </si>
  <si>
    <t>Шприц инсулиновый 1 мл 100ММ</t>
  </si>
  <si>
    <t>Шприц 2 мл</t>
  </si>
  <si>
    <t>Шприц 5 мл</t>
  </si>
  <si>
    <t>Шприц 5мл, замок Люэра</t>
  </si>
  <si>
    <t>Шприц 10 мл</t>
  </si>
  <si>
    <t>Шприц 10мл, замок Люэра</t>
  </si>
  <si>
    <t>Шприц 20 мл</t>
  </si>
  <si>
    <t>Шприц 50 мл</t>
  </si>
  <si>
    <t>Шприц Джейн 60 мл.</t>
  </si>
  <si>
    <t>Перчатки медицинские нестерильные, без талька.</t>
  </si>
  <si>
    <t>Медицинские стерильные перчатки</t>
  </si>
  <si>
    <t>Система переливания крови</t>
  </si>
  <si>
    <t>Система для внутривенного переливания жидкости</t>
  </si>
  <si>
    <t>Система для инфузомата с Y-образным портом</t>
  </si>
  <si>
    <t>Удлинительная трубка перфузора (линия перфузора)</t>
  </si>
  <si>
    <t>Трехходовой внутривенный катетер</t>
  </si>
  <si>
    <t>Хлопок 100г</t>
  </si>
  <si>
    <t>Бинт нестерильный 7см*7м</t>
  </si>
  <si>
    <t>Бинт нестерильный 7смх14м</t>
  </si>
  <si>
    <t>Стекло в рулоне ткани 2,5*500см.</t>
  </si>
  <si>
    <t>Стеклобумажное 2,5см*5м</t>
  </si>
  <si>
    <t>Назальная канюля для взрослого</t>
  </si>
  <si>
    <t>Назальная канюля для детей</t>
  </si>
  <si>
    <t>Нет периферического катетера 16G</t>
  </si>
  <si>
    <t>Нет периферического катетера 17G</t>
  </si>
  <si>
    <t>Нет периферического катетера 18G</t>
  </si>
  <si>
    <t>Нет периферического катетера 20G</t>
  </si>
  <si>
    <t>Нет периферического катетера 22G</t>
  </si>
  <si>
    <t>Нет периферического катетера 24G</t>
  </si>
  <si>
    <t>Внутривенный центральный катетер 18G, 7F</t>
  </si>
  <si>
    <t>Центральный венозный катетер 6F, 19G</t>
  </si>
  <si>
    <t>Центральный венозный катетер 5F</t>
  </si>
  <si>
    <t>Центральный венозный катетер 4F</t>
  </si>
  <si>
    <t>Центральный венозный катетер для гемодиализа 11,5F или 12F, 15-16 см</t>
  </si>
  <si>
    <t>Одноразовая медицинская маска</t>
  </si>
  <si>
    <t>Маска КН95</t>
  </si>
  <si>
    <t>Одноразовый халат</t>
  </si>
  <si>
    <t>Медицинский одноразовый колпачок</t>
  </si>
  <si>
    <t>Стерильная игла для вакуумных пробирок.</t>
  </si>
  <si>
    <t>Вакуумная пробирка с ЭДТА-К3, 3мл, 73-75мм</t>
  </si>
  <si>
    <t>Вакуумная пробирка с цитратом натрия, 3,6 мл, 13х75 мм.</t>
  </si>
  <si>
    <t>Вакуумная пробирка с гелем 5мл</t>
  </si>
  <si>
    <t>Вакуумная пробирка без антикоагулянта 5мл</t>
  </si>
  <si>
    <t>Вакуумная пластиковая пробирка с гепарином натрия, 2 мл, 13х75 мм.</t>
  </si>
  <si>
    <t>Вакуумная пробирка с фторидом натрия и оксалатом калия</t>
  </si>
  <si>
    <t>Игла для шприца 16G</t>
  </si>
  <si>
    <t>Игла для шприца 18G</t>
  </si>
  <si>
    <t>Игла для шприца 21G</t>
  </si>
  <si>
    <t>Стерильный контейнер для стула с ложкой.</t>
  </si>
  <si>
    <t>Стерильный контейнер для мочи 60мл.</t>
  </si>
  <si>
    <t>Шпатель</t>
  </si>
  <si>
    <t>Шприц инсулиновый 1мл 100 ММ, апирогенный, стерильный, в полимерной индивидуальной упаковке, игла съемная, игла: 26G, качество.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</si>
  <si>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Одноразовый, апирогенный, стерильный, в индивидуальной полимерной упаковке, по 2 мл, с иглой 23G.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</si>
  <si>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Одноразовый, апирогенный, стерильный, в индивидуальной полимерной упаковке, по 5 мл, с иглой 22G. Наличие сертификата качества. При поставке каждой партии необходимо предъявить сертификат, подтверждающий стерильность продукта от лицензированного учреждения.</t>
  </si>
  <si>
    <t>Одноразового применения, апирогенный, стерильный, в индивидуальной полимерной упаковке, 5 мл, с иглой 22G, соединение Люэр-Лок. Наличие сертификата качества. При поставке каждой партии необходимо предъявить сертификат, подтверждающий стерильность продукта от лицензированного учреждения.</t>
  </si>
  <si>
    <t>Одноразовый, апирогенный, стерильный, в индивидуальной полимерной упаковке, по 10 мл, с иглой 21G.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</si>
  <si>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Одноразового применения, апирогенный, стерильный, в индивидуальной полимерной упаковке, 10 мл, с иглой 21G, соединением Люэра.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</si>
  <si>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Одноразовый, апирогенный, стерильный, в индивидуальной полимерной упаковке, 20 мл, с иглой 21G.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</si>
  <si>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Одноразовые, апирогенные, стерильные, в индивидуальной полимерной упаковке, по 50 мл, с иглой.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</si>
  <si>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Шприц объемом 60 мл, который должен иметь специальную головку для промывки самым высоким давлением. С наконечником катетера, одноразовый, стерильный, трехкомпонентный. Непирогенен, нетоксичен. Наличие сертификата качества.</t>
  </si>
  <si>
    <t>Перчатки медицинские, одноразовые, нитриловые, нестерильные, без талька, размеры S, M, L, XL под заказ, качественные. Наличие сертификата качества.</t>
  </si>
  <si>
    <t>Перчатка латексная хирургическая 6,5; 7; 7,5; 8 размеров по запросу, стерильные, анатомические.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</si>
  <si>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Система для переливания крови с фильтром и иглой, воздушная подушка, стерильная, апирогенная, полимерная индивидуальная упаковка, неотслеживаемая резинка, качественное (чтобы не было протечек в процессе использования) соединение - люэровский замок.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</si>
  <si>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Система внутривенного введения жидкости, одноразовая, с регулятором потока, размер иглы 21G, стерильная, апирогенная, в индивидуальной полимерной упаковке, толстый латекс, неотслеживаемое качество эластичности (во избежание утечки во время использования). Наличие сертификата качества. При поставке каждой партии необходимо предъявить сертификат, подтверждающий стерильность продукта, от лицензированного учреждения.</t>
  </si>
  <si>
    <t>Универсальная инфузионная система. Длина тюбика не менее 180см, стерильный, инъекционный порт Y-образной формы, кончик острый, прозрачный, нижняя часть камеры капельницы должна быть эластичной. В состав системы должны входить инфузионный фильтр, воздушный фильтр, винтовой зажим, герметичное винтовое соединение.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</si>
  <si>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Удлинительная трубка инжектора, длина не менее 150 см, соединение типа Люэр-лок, стерильно. Наличие сертификата качества.</t>
  </si>
  <si>
    <t>Трехходовой пластиковый фитинг с поворотом на 360 градусов, одним входным и двумя выходными кранами. Должен быть изготовлен из прозрачного, нетоксичного поливинилхлорида. Наличие сертификата качества.</t>
  </si>
  <si>
    <t>Качественный медицинский хлопок 100%, гигроскопичный, гигиеничный, нестерильный, в полиэтиленовой закрытой индивидуальной упаковке, 100г. Наличие сертификата качества.</t>
  </si>
  <si>
    <t>Не менее 32-36 г/кв.м. плотность, из качественного танзифа, в рулоне 7смх7м, нестерильный. Наличие сертификата качества.</t>
  </si>
  <si>
    <t>32-36 г/кв.м. плотность, в рулоне 7смх14м из высококачественного танзифа, нестерильный. Наличие сертификата качества.</t>
  </si>
  <si>
    <t>2,5х500см, специальная гипоаллергенная ткань. Наличие сертификата качества.</t>
  </si>
  <si>
    <t>Лента бумажная 2,5см*5м, изготовлена ​​из гипоаллергенного материала. Наличие сертификата качества.</t>
  </si>
  <si>
    <t>«Назальная кислородная канюля для взрослых, изготовленная из мягкого атравматичного ПВХ. Внутренний край трубки.
не следует закрывать от влаги или тепла.
Крепится поверх ушей. Наличие сертификата качества.»</t>
  </si>
  <si>
    <t>«Детская назальная кислородная канюля, изготовленная из мягкого атравматичного ПВХ. Внутренний край трубки.
не следует закрывать от влаги или тепла.
Крепится поверх ушей. Наличие сертификата качества.»</t>
  </si>
  <si>
    <t>«Периферический венозный катетер Г-16,
стерильный, с атравматичным наконечником, для гигиенических инъекций
на плавниках, установленных в портах.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</si>
  <si>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«Катетер периферический венозный Г-17,
стерильный, с атравматичным наконечником, для гигиенических инъекций
на плавниках, установленных в портах.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</si>
  <si>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«Периферический венозный катетер Г-18,
стерильный, с атравматичным наконечником, для гигиенических инъекций
на плавниках, установленных в портах.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</si>
  <si>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«Периферический венозный катетер Г-20,
стерильный, с атравматичным наконечником, для гигиенических инъекций
на плавниках, установленных в портах.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</si>
  <si>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"Периферический венозный катетер G-22, атравматичный наконечник, стерильный, гигиеничный. Введение порта".
на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</t>
  </si>
  <si>
    <t>"Периферический венозный катетер G-24, атравматичный наконечник, стерильный, гигиеничный. Введение порта".
да, качество.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</si>
  <si>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«Центральный венозный катетер Г-18, 7Ф, 20-30см,</t>
  </si>
  <si>
    <t>раздвоенный, с атравматичным кончиком. Наличие сертификата качества.»</t>
  </si>
  <si>
    <t>Полиуретановый двусторонний катетер с мягким кончиком и идеально гладкой поверхностью. Игла: G-21 38 мм (± 5%), проводник: 0,46x50 см (± 5%), катетер: 5F, 13 см (± 5%); 18/20Г. Игла для пункции Сельдингера, гибкий нитиноловый J-образный направляющий выступ, расширитель, ланцет, шприц с замком Люэра на 5 мл, самоклеящийся мягкий фиксатор катетера. Наличие сертификата качества.</t>
  </si>
  <si>
    <t>Полиуретановый двусторонний катетер с мягким кончиком и идеально гладкой поверхностью. Игла: G-21 38мм (±5%), Проводник: 0,46ммх50см (±5%), Катетер: 4F, ​​8см (±5%); 22/22Г. Игла для пункции Сельдингера, гибкая, нитиноловый J-образный направляющий выступ, расширитель, ланцет, шприц с замком Люэра 5 мл, самоклеящийся мягкий фиксатор катетера. Наличие сертификата качества.</t>
  </si>
  <si>
    <t>Центральный венозный катетер для гемодиализа 11,5F или 12F, 15-16 см, две ветви, с проводником. Наличие сертификата качества.</t>
  </si>
  <si>
    <t>Маска медицинская одноразовая трехслойная с резиновыми наушниками. Наличие сертификата качества.</t>
  </si>
  <si>
    <t>Защитная маска КН95. Наличие сертификата качества.</t>
  </si>
  <si>
    <t>Халат одноразовый, нестерильный, из нетканого материала. Наличие сертификата качества.</t>
  </si>
  <si>
    <t>Шапочка медицинская одноразовая нетканевая, из полипропилена, края собраны из резины, нестерильная. Наличие сертификата качества.</t>
  </si>
  <si>
    <t>Игла вакуумной системы забора крови, стерильная, качественная, с держателем. Размер: 21Гх1,1/2. Наличие сертификата качества.</t>
  </si>
  <si>
    <t>Стерильная пластиковая вакуумная пробирка, содержащая ЭДТА-К3. Емкость: 3 мл, 73-75 мм. Наличие сертификатов CE, ISO.</t>
  </si>
  <si>
    <t>Стерильная вакуумная пластиковая пробирка, содержащая цитрат натрия. Емкость: 3,6 мл. Наличие сертификатов CE, ISO.</t>
  </si>
  <si>
    <t>Стерильная пластиковая вакуумная пробирка, содержащая активатор GEL&amp;Clot /для отделения сыворотки/. Емкость: 5 мл. Наличие сертификатов CE, ISO.</t>
  </si>
  <si>
    <t>Стерильная вакуумная пластиковая пробирка без антикоагулянта. Емкость: 5 мл. Наличие сертификатов CE, ISO.</t>
  </si>
  <si>
    <t>Стерильная вакуумная пластиковая пробирка с гепарином, 2 мл. Наличие сертификатов CE, ISO.</t>
  </si>
  <si>
    <t>Вакуумная пробирка с фторидом натрия и оксалатом калия. Объем пробирки: 2 мл, размеры: 13 х 75 мм. Наличие торговой марки, сертификаты ISO 9001 и ISO 13485, CE.</t>
  </si>
  <si>
    <t>Игла шприца, с покрытием, стерильная, 16G. Наличие сертификата качества.</t>
  </si>
  <si>
    <t>Игла шприца, с покрытием, стерильная, 18G. Наличие сертификата качества.</t>
  </si>
  <si>
    <t>Игла шприца, с покрытием, стерильная, 21G. Наличие сертификата качества.</t>
  </si>
  <si>
    <t>Шина деревянная, длина 150 мм (±5%), ширина 18 мм (±5%), нестерильная. Должен быть новый, неиспользованный. Наличие сертификата качества.</t>
  </si>
  <si>
    <t>Контейнер для анализа кала с ложкой, стерилизован, полипропилен, емкость 60 мл, одноразовый, нетоксичный, в индивидуальной упаковке. Наличие сертификата качества. При поставке каждой партии необходимо предъявить сертификат, подтверждающий стерильность продукта, от лицензированного учреждения.</t>
  </si>
  <si>
    <t>Контейнер для анализа мочи, стерилизованный, полипропилен, емкость 60 мл, одноразовый, нетоксичный. В индивидуальной упаковке. Наличие сертификата качества. При поставке каждой партии необходимо предъявить сертификат, удостоверяющий стерильность продукта, от лицензированного учреждения.</t>
  </si>
  <si>
    <t>CPV</t>
  </si>
  <si>
    <t xml:space="preserve">1․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իրականացնում է մատակարարը մինչև դեղատուն։   </t>
  </si>
  <si>
    <t>2․ Մատակարարման պահին պիտանիության ընդհանուր ժամկետի առնվազն 1/2-ի ապահովում, եթե այլ պայման նշված չէ տեխնիկական բնութագրում։</t>
  </si>
  <si>
    <t>Ռուսերեն  լեզվով հրապարակված նյութերի տարաբնույթ (երկակի) մեկնաբանման հնարավորության դեպքում հիմք է ընդունվում հայերեն տեքստը</t>
  </si>
  <si>
    <r>
      <rPr>
        <sz val="14"/>
        <rFont val="GHEA Grapalat"/>
        <family val="3"/>
      </rPr>
      <t>Ծանոթություն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 
***Մատակարարման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  </r>
  </si>
  <si>
    <t>1. Условия, предъявляемые к продукции:
Во всех ссылках понимать словосочетание «или эквивалент», как того требует статья 13, часть 5 Закона РА «О закупках».
Товар должен быть неиспользованным. Заводская упаковка обязательна.
Транспортировку и обработку товара осуществляет поставщик до аптеки.</t>
  </si>
  <si>
    <t>2․ *Обеспечение не менее 1/2 общего срока годности на момент поставки, если иное не указано в технической спецификации.</t>
  </si>
  <si>
    <t>В случае возможности разной (двойственной) интерпретации материалов, опубликованных на русском языке, за основу принимается армянский текст.</t>
  </si>
  <si>
    <r>
      <rPr>
        <sz val="14"/>
        <rFont val="GHEA Grapalat"/>
        <family val="3"/>
      </rPr>
      <t>Знакомство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** Если выбранный участник представил продукцию, произведенную более чем одним производителем, а также продукцию с разными товарными знаками, торговыми марками и моделями, то в настоящее приложение включаются те, которые получили удовлетворительную оценку. Если в приглашении не предусмотрено представление информации о товарном знаке, фирменном наименовании, модели и производителе предлагаемого участником товара, то графа «Товарный знак, торговая марка, модель и наименование производителя» удаляется. В случае, предусмотренном договором, Продавец также предоставляет Покупателю товар от производителя или гарантийное письмо или сертификат соответствия от представителя последнего.
***Сроки поставки: Поставка Товара/ов осуществляется Продавцом, в случае предоставления денежных средств после заключения настоящего Соглашения, с момента вступления в силу договора между сторонами до 30 декабря. , 2025 г., каждый раз заказ на поставку товара(ов) от Покупателя в течение 3 рабочих дней с момента получения, в зависимости от количества заказанного Покупателем товара(ов) и срока поставки первого этапа. заказ 20 календарных дней. Заказ на доставку товара(ов) оформляется Покупателем Продавцу в устной или письменной форме (в том числе путем отправки заказа с адреса электронной почты Покупателя на адрес электронной почты Продавца). Пункт 2 статьи 37 закона распространяется на перечень продукции, не заказанной покупателем в соответствии с договором и соглашением до 30 декабря данного года.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</si>
</sst>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b/>
      <sz val="12"/>
      <name val="Calibri"/>
      <family val="2"/>
      <scheme val="minor"/>
    </font>
    <font>
      <sz val="12"/>
      <name val="Aramian Normal"/>
    </font>
    <font>
      <sz val="10"/>
      <color theme="1"/>
      <name val="Times Armenian"/>
      <family val="1"/>
    </font>
    <font>
      <sz val="10"/>
      <color rgb="FF000000"/>
      <name val="Arial Armenian"/>
      <family val="2"/>
    </font>
    <font>
      <sz val="10"/>
      <color theme="1"/>
      <name val="Arial Armenian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name val="GHEA Grapalat"/>
      <family val="3"/>
    </font>
    <font>
      <sz val="12"/>
      <name val="GHEA Grapalat"/>
      <family val="3"/>
    </font>
    <font>
      <sz val="14"/>
      <name val="GHEA Grapalat"/>
      <family val="3"/>
    </font>
    <font>
      <sz val="10"/>
      <color rgb="FFFF0000"/>
      <name val="GHEA Grapalat"/>
      <family val="3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164" fontId="12" fillId="0" borderId="0" applyFont="0" applyFill="0" applyBorder="0" applyAlignment="0" applyProtection="0"/>
    <xf numFmtId="0" fontId="14" fillId="0" borderId="0"/>
    <xf numFmtId="0" fontId="14" fillId="0" borderId="0"/>
    <xf numFmtId="0" fontId="15" fillId="0" borderId="0"/>
    <xf numFmtId="0" fontId="2" fillId="0" borderId="0"/>
    <xf numFmtId="0" fontId="1" fillId="0" borderId="0"/>
    <xf numFmtId="0" fontId="14" fillId="0" borderId="0"/>
    <xf numFmtId="0" fontId="14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/>
    <xf numFmtId="165" fontId="3" fillId="0" borderId="3" xfId="0" applyNumberFormat="1" applyFont="1" applyBorder="1" applyAlignment="1">
      <alignment horizontal="center" vertical="center" wrapText="1"/>
    </xf>
    <xf numFmtId="165" fontId="3" fillId="0" borderId="1" xfId="3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20" fillId="0" borderId="0" xfId="0" applyFont="1"/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top" wrapText="1"/>
    </xf>
    <xf numFmtId="0" fontId="17" fillId="0" borderId="7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vertical="top" wrapText="1"/>
    </xf>
    <xf numFmtId="0" fontId="3" fillId="0" borderId="1" xfId="3" applyNumberFormat="1" applyFont="1" applyBorder="1" applyAlignment="1">
      <alignment horizontal="center" vertical="center"/>
    </xf>
  </cellXfs>
  <cellStyles count="13">
    <cellStyle name="Normal 2" xfId="4" xr:uid="{8D35275B-DAA6-4AD1-9690-75F55C24B2AB}"/>
    <cellStyle name="Normal 2 2" xfId="12" xr:uid="{41641737-D4D7-4A4A-BE5B-49F296EEFA20}"/>
    <cellStyle name="Normal 2 3" xfId="5" xr:uid="{88163D5E-38EF-4ED9-8ABC-03590033AC53}"/>
    <cellStyle name="Normal 2 4" xfId="11" xr:uid="{9DBC4A24-85FD-40F0-AA17-42E6B8756B64}"/>
    <cellStyle name="Normal 3" xfId="2" xr:uid="{00000000-0005-0000-0000-000001000000}"/>
    <cellStyle name="Normal 4" xfId="6" xr:uid="{B6D80FD7-EAEA-4B3F-86E0-CC1B30F486F8}"/>
    <cellStyle name="Normal 5" xfId="10" xr:uid="{20AB663F-A6A5-4CEE-921A-648534EEF583}"/>
    <cellStyle name="Normal_V8 TRANSFER PRICES 2011" xfId="9" xr:uid="{CAEF56FF-925F-47CE-A0F1-7FADA722A73F}"/>
    <cellStyle name="Обычный" xfId="0" builtinId="0"/>
    <cellStyle name="Обычный 2" xfId="8" xr:uid="{C8E870C7-659D-429F-9449-CFC561BC90BA}"/>
    <cellStyle name="Обычный 2 3" xfId="1" xr:uid="{00000000-0005-0000-0000-000002000000}"/>
    <cellStyle name="Обычный 3 2" xfId="7" xr:uid="{0CA97413-8B2C-466A-AB9F-26CECD23C602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49</xdr:row>
      <xdr:rowOff>0</xdr:rowOff>
    </xdr:from>
    <xdr:to>
      <xdr:col>3</xdr:col>
      <xdr:colOff>1247775</xdr:colOff>
      <xdr:row>49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430F1047-DC46-4029-B61C-B0C6F0B106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849344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</xdr:row>
      <xdr:rowOff>0</xdr:rowOff>
    </xdr:from>
    <xdr:to>
      <xdr:col>3</xdr:col>
      <xdr:colOff>1247775</xdr:colOff>
      <xdr:row>4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C4178865-84B6-45C1-B15E-884423B8F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70770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49</xdr:row>
      <xdr:rowOff>0</xdr:rowOff>
    </xdr:from>
    <xdr:to>
      <xdr:col>3</xdr:col>
      <xdr:colOff>1247775</xdr:colOff>
      <xdr:row>49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D9A9FAF4-A5CA-4A19-BB68-C07174F3B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849344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</xdr:row>
      <xdr:rowOff>0</xdr:rowOff>
    </xdr:from>
    <xdr:to>
      <xdr:col>3</xdr:col>
      <xdr:colOff>1247775</xdr:colOff>
      <xdr:row>4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41517E85-BD23-44E3-B438-1C48C60DDE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70770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1143000</xdr:colOff>
      <xdr:row>54</xdr:row>
      <xdr:rowOff>142875</xdr:rowOff>
    </xdr:to>
    <xdr:sp macro="" textlink="">
      <xdr:nvSpPr>
        <xdr:cNvPr id="2" name="AutoShape 1" descr="Sigma-Aldrich">
          <a:extLst>
            <a:ext uri="{FF2B5EF4-FFF2-40B4-BE49-F238E27FC236}">
              <a16:creationId xmlns:a16="http://schemas.microsoft.com/office/drawing/2014/main" id="{25FD2FE9-3EA0-4750-ADA1-2570B7A72EAA}"/>
            </a:ext>
          </a:extLst>
        </xdr:cNvPr>
        <xdr:cNvSpPr>
          <a:spLocks noChangeAspect="1" noChangeArrowheads="1"/>
        </xdr:cNvSpPr>
      </xdr:nvSpPr>
      <xdr:spPr bwMode="auto">
        <a:xfrm>
          <a:off x="4693920" y="4081272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1143000</xdr:colOff>
      <xdr:row>54</xdr:row>
      <xdr:rowOff>142875</xdr:rowOff>
    </xdr:to>
    <xdr:sp macro="" textlink="">
      <xdr:nvSpPr>
        <xdr:cNvPr id="3" name="AutoShape 1" descr="Sigma-Aldrich">
          <a:extLst>
            <a:ext uri="{FF2B5EF4-FFF2-40B4-BE49-F238E27FC236}">
              <a16:creationId xmlns:a16="http://schemas.microsoft.com/office/drawing/2014/main" id="{FC766CE4-63DF-45A3-8A9F-7576B4D48A13}"/>
            </a:ext>
          </a:extLst>
        </xdr:cNvPr>
        <xdr:cNvSpPr>
          <a:spLocks noChangeAspect="1" noChangeArrowheads="1"/>
        </xdr:cNvSpPr>
      </xdr:nvSpPr>
      <xdr:spPr bwMode="auto">
        <a:xfrm>
          <a:off x="4693920" y="4081272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49</xdr:row>
      <xdr:rowOff>0</xdr:rowOff>
    </xdr:from>
    <xdr:to>
      <xdr:col>3</xdr:col>
      <xdr:colOff>1252258</xdr:colOff>
      <xdr:row>49</xdr:row>
      <xdr:rowOff>0</xdr:rowOff>
    </xdr:to>
    <xdr:pic>
      <xdr:nvPicPr>
        <xdr:cNvPr id="10" name="Picture 1" descr="lstTable.png">
          <a:extLst>
            <a:ext uri="{FF2B5EF4-FFF2-40B4-BE49-F238E27FC236}">
              <a16:creationId xmlns:a16="http://schemas.microsoft.com/office/drawing/2014/main" id="{FE097C30-939A-4374-A74F-F6BFFEFC19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9195" y="490499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</xdr:row>
      <xdr:rowOff>0</xdr:rowOff>
    </xdr:from>
    <xdr:to>
      <xdr:col>3</xdr:col>
      <xdr:colOff>1252258</xdr:colOff>
      <xdr:row>4</xdr:row>
      <xdr:rowOff>0</xdr:rowOff>
    </xdr:to>
    <xdr:pic>
      <xdr:nvPicPr>
        <xdr:cNvPr id="11" name="Picture 1" descr="lstTable.png">
          <a:extLst>
            <a:ext uri="{FF2B5EF4-FFF2-40B4-BE49-F238E27FC236}">
              <a16:creationId xmlns:a16="http://schemas.microsoft.com/office/drawing/2014/main" id="{D33F9DA2-D4DA-4082-9BFE-437C9B9BD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9195" y="47396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49</xdr:row>
      <xdr:rowOff>0</xdr:rowOff>
    </xdr:from>
    <xdr:to>
      <xdr:col>3</xdr:col>
      <xdr:colOff>1252258</xdr:colOff>
      <xdr:row>49</xdr:row>
      <xdr:rowOff>0</xdr:rowOff>
    </xdr:to>
    <xdr:pic>
      <xdr:nvPicPr>
        <xdr:cNvPr id="12" name="Picture 1" descr="lstTable.png">
          <a:extLst>
            <a:ext uri="{FF2B5EF4-FFF2-40B4-BE49-F238E27FC236}">
              <a16:creationId xmlns:a16="http://schemas.microsoft.com/office/drawing/2014/main" id="{B890619A-22EF-4489-A055-5C8EB882E4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9195" y="490499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</xdr:row>
      <xdr:rowOff>0</xdr:rowOff>
    </xdr:from>
    <xdr:to>
      <xdr:col>3</xdr:col>
      <xdr:colOff>1252258</xdr:colOff>
      <xdr:row>4</xdr:row>
      <xdr:rowOff>0</xdr:rowOff>
    </xdr:to>
    <xdr:pic>
      <xdr:nvPicPr>
        <xdr:cNvPr id="13" name="Picture 1" descr="lstTable.png">
          <a:extLst>
            <a:ext uri="{FF2B5EF4-FFF2-40B4-BE49-F238E27FC236}">
              <a16:creationId xmlns:a16="http://schemas.microsoft.com/office/drawing/2014/main" id="{709AE482-D583-44E2-80FB-24E092070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9195" y="473964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1143000</xdr:colOff>
      <xdr:row>54</xdr:row>
      <xdr:rowOff>142875</xdr:rowOff>
    </xdr:to>
    <xdr:sp macro="" textlink="">
      <xdr:nvSpPr>
        <xdr:cNvPr id="2" name="AutoShape 1" descr="Sigma-Aldrich">
          <a:extLst>
            <a:ext uri="{FF2B5EF4-FFF2-40B4-BE49-F238E27FC236}">
              <a16:creationId xmlns:a16="http://schemas.microsoft.com/office/drawing/2014/main" id="{632F4FE2-F426-44B0-99C1-F6AA8864D94E}"/>
            </a:ext>
          </a:extLst>
        </xdr:cNvPr>
        <xdr:cNvSpPr>
          <a:spLocks noChangeAspect="1" noChangeArrowheads="1"/>
        </xdr:cNvSpPr>
      </xdr:nvSpPr>
      <xdr:spPr bwMode="auto">
        <a:xfrm>
          <a:off x="4282440" y="3054858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54</xdr:row>
      <xdr:rowOff>0</xdr:rowOff>
    </xdr:from>
    <xdr:to>
      <xdr:col>3</xdr:col>
      <xdr:colOff>1143000</xdr:colOff>
      <xdr:row>54</xdr:row>
      <xdr:rowOff>142875</xdr:rowOff>
    </xdr:to>
    <xdr:sp macro="" textlink="">
      <xdr:nvSpPr>
        <xdr:cNvPr id="3" name="AutoShape 1" descr="Sigma-Aldrich">
          <a:extLst>
            <a:ext uri="{FF2B5EF4-FFF2-40B4-BE49-F238E27FC236}">
              <a16:creationId xmlns:a16="http://schemas.microsoft.com/office/drawing/2014/main" id="{18EFA309-5253-44F5-B0CB-58F36A452387}"/>
            </a:ext>
          </a:extLst>
        </xdr:cNvPr>
        <xdr:cNvSpPr>
          <a:spLocks noChangeAspect="1" noChangeArrowheads="1"/>
        </xdr:cNvSpPr>
      </xdr:nvSpPr>
      <xdr:spPr bwMode="auto">
        <a:xfrm>
          <a:off x="4282440" y="30548580"/>
          <a:ext cx="114300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9"/>
  <sheetViews>
    <sheetView tabSelected="1" topLeftCell="A53" zoomScale="80" zoomScaleNormal="80" workbookViewId="0">
      <selection activeCell="M53" sqref="M53"/>
    </sheetView>
  </sheetViews>
  <sheetFormatPr defaultColWidth="9.109375" defaultRowHeight="15"/>
  <cols>
    <col min="1" max="1" width="7.33203125" style="10" customWidth="1"/>
    <col min="2" max="2" width="17.109375" style="10" customWidth="1"/>
    <col min="3" max="3" width="23.6640625" style="10" customWidth="1"/>
    <col min="4" max="4" width="58.6640625" style="11" customWidth="1"/>
    <col min="5" max="5" width="9.5546875" style="12" customWidth="1"/>
    <col min="6" max="6" width="9.5546875" style="15" customWidth="1"/>
    <col min="7" max="7" width="12.6640625" style="15" customWidth="1"/>
    <col min="8" max="8" width="15.109375" style="25" customWidth="1"/>
    <col min="9" max="16384" width="9.109375" style="10"/>
  </cols>
  <sheetData>
    <row r="1" spans="1:8" ht="29.25" customHeight="1">
      <c r="A1" s="43" t="s">
        <v>87</v>
      </c>
      <c r="B1" s="44"/>
      <c r="C1" s="44"/>
      <c r="D1" s="44"/>
      <c r="E1" s="44"/>
      <c r="F1" s="44"/>
      <c r="G1" s="44"/>
      <c r="H1" s="44"/>
    </row>
    <row r="2" spans="1:8" s="14" customFormat="1" ht="30">
      <c r="A2" s="13" t="s">
        <v>3</v>
      </c>
      <c r="B2" s="29"/>
      <c r="C2" s="1" t="s">
        <v>21</v>
      </c>
      <c r="D2" s="2" t="s">
        <v>22</v>
      </c>
      <c r="E2" s="2" t="s">
        <v>1</v>
      </c>
      <c r="F2" s="3" t="s">
        <v>0</v>
      </c>
      <c r="G2" s="1" t="s">
        <v>23</v>
      </c>
      <c r="H2" s="26" t="s">
        <v>74</v>
      </c>
    </row>
    <row r="3" spans="1:8" s="14" customFormat="1" ht="100.5" customHeight="1">
      <c r="A3" s="13">
        <v>1</v>
      </c>
      <c r="B3" s="13">
        <v>33141142</v>
      </c>
      <c r="C3" s="8" t="s">
        <v>96</v>
      </c>
      <c r="D3" s="21" t="s">
        <v>55</v>
      </c>
      <c r="E3" s="7">
        <v>30000</v>
      </c>
      <c r="F3" s="7" t="s">
        <v>2</v>
      </c>
      <c r="G3" s="13">
        <v>25</v>
      </c>
      <c r="H3" s="53">
        <f>G3*E3</f>
        <v>750000</v>
      </c>
    </row>
    <row r="4" spans="1:8" s="14" customFormat="1" ht="89.25" customHeight="1">
      <c r="A4" s="13">
        <v>2</v>
      </c>
      <c r="B4" s="13">
        <v>33141142</v>
      </c>
      <c r="C4" s="4" t="s">
        <v>25</v>
      </c>
      <c r="D4" s="5" t="s">
        <v>59</v>
      </c>
      <c r="E4" s="6">
        <v>30000</v>
      </c>
      <c r="F4" s="7" t="s">
        <v>2</v>
      </c>
      <c r="G4" s="13">
        <v>15</v>
      </c>
      <c r="H4" s="53">
        <f t="shared" ref="H3:H34" si="0">G4*E4</f>
        <v>450000</v>
      </c>
    </row>
    <row r="5" spans="1:8" s="14" customFormat="1" ht="90" customHeight="1">
      <c r="A5" s="13">
        <v>3</v>
      </c>
      <c r="B5" s="13">
        <v>33141142</v>
      </c>
      <c r="C5" s="4" t="s">
        <v>27</v>
      </c>
      <c r="D5" s="5" t="s">
        <v>79</v>
      </c>
      <c r="E5" s="7">
        <v>100000</v>
      </c>
      <c r="F5" s="7" t="s">
        <v>2</v>
      </c>
      <c r="G5" s="13">
        <v>20</v>
      </c>
      <c r="H5" s="53">
        <f>G5*E5</f>
        <v>2000000</v>
      </c>
    </row>
    <row r="6" spans="1:8" s="14" customFormat="1" ht="90" customHeight="1">
      <c r="A6" s="13">
        <v>4</v>
      </c>
      <c r="B6" s="13">
        <v>33141142</v>
      </c>
      <c r="C6" s="4" t="s">
        <v>76</v>
      </c>
      <c r="D6" s="5" t="s">
        <v>60</v>
      </c>
      <c r="E6" s="7">
        <v>60000</v>
      </c>
      <c r="F6" s="7" t="s">
        <v>2</v>
      </c>
      <c r="G6" s="13">
        <v>25</v>
      </c>
      <c r="H6" s="53">
        <f t="shared" si="0"/>
        <v>1500000</v>
      </c>
    </row>
    <row r="7" spans="1:8" s="14" customFormat="1" ht="97.5" customHeight="1">
      <c r="A7" s="13">
        <v>5</v>
      </c>
      <c r="B7" s="13">
        <v>33141142</v>
      </c>
      <c r="C7" s="4" t="s">
        <v>28</v>
      </c>
      <c r="D7" s="5" t="s">
        <v>58</v>
      </c>
      <c r="E7" s="7">
        <v>100000</v>
      </c>
      <c r="F7" s="7" t="s">
        <v>2</v>
      </c>
      <c r="G7" s="13">
        <v>25</v>
      </c>
      <c r="H7" s="53">
        <f t="shared" si="0"/>
        <v>2500000</v>
      </c>
    </row>
    <row r="8" spans="1:8" s="14" customFormat="1" ht="101.25" customHeight="1">
      <c r="A8" s="13">
        <v>6</v>
      </c>
      <c r="B8" s="13">
        <v>33141142</v>
      </c>
      <c r="C8" s="4" t="s">
        <v>77</v>
      </c>
      <c r="D8" s="5" t="s">
        <v>57</v>
      </c>
      <c r="E8" s="7">
        <v>60000</v>
      </c>
      <c r="F8" s="7" t="s">
        <v>2</v>
      </c>
      <c r="G8" s="13">
        <v>30</v>
      </c>
      <c r="H8" s="53">
        <f t="shared" si="0"/>
        <v>1800000</v>
      </c>
    </row>
    <row r="9" spans="1:8" s="14" customFormat="1" ht="93" customHeight="1">
      <c r="A9" s="13">
        <v>7</v>
      </c>
      <c r="B9" s="13">
        <v>33141142</v>
      </c>
      <c r="C9" s="4" t="s">
        <v>26</v>
      </c>
      <c r="D9" s="5" t="s">
        <v>56</v>
      </c>
      <c r="E9" s="7">
        <v>30000</v>
      </c>
      <c r="F9" s="7" t="s">
        <v>2</v>
      </c>
      <c r="G9" s="13">
        <v>35</v>
      </c>
      <c r="H9" s="53">
        <f t="shared" si="0"/>
        <v>1050000</v>
      </c>
    </row>
    <row r="10" spans="1:8" s="14" customFormat="1" ht="90.75" customHeight="1">
      <c r="A10" s="13">
        <v>8</v>
      </c>
      <c r="B10" s="13">
        <v>33141142</v>
      </c>
      <c r="C10" s="4" t="s">
        <v>29</v>
      </c>
      <c r="D10" s="5" t="s">
        <v>61</v>
      </c>
      <c r="E10" s="7">
        <v>30000</v>
      </c>
      <c r="F10" s="7" t="s">
        <v>2</v>
      </c>
      <c r="G10" s="13">
        <v>80</v>
      </c>
      <c r="H10" s="53">
        <f t="shared" si="0"/>
        <v>2400000</v>
      </c>
    </row>
    <row r="11" spans="1:8" s="14" customFormat="1" ht="92.25" customHeight="1">
      <c r="A11" s="13">
        <v>9</v>
      </c>
      <c r="B11" s="13">
        <v>33141142</v>
      </c>
      <c r="C11" s="4" t="s">
        <v>4</v>
      </c>
      <c r="D11" s="5" t="s">
        <v>54</v>
      </c>
      <c r="E11" s="7">
        <v>1000</v>
      </c>
      <c r="F11" s="7" t="s">
        <v>2</v>
      </c>
      <c r="G11" s="13">
        <v>110</v>
      </c>
      <c r="H11" s="53">
        <f t="shared" si="0"/>
        <v>110000</v>
      </c>
    </row>
    <row r="12" spans="1:8" s="14" customFormat="1" ht="57" customHeight="1">
      <c r="A12" s="13">
        <v>10</v>
      </c>
      <c r="B12" s="13">
        <v>33141300</v>
      </c>
      <c r="C12" s="4" t="s">
        <v>75</v>
      </c>
      <c r="D12" s="5" t="s">
        <v>120</v>
      </c>
      <c r="E12" s="7">
        <v>600000</v>
      </c>
      <c r="F12" s="7" t="s">
        <v>2</v>
      </c>
      <c r="G12" s="13">
        <v>15</v>
      </c>
      <c r="H12" s="53">
        <f t="shared" si="0"/>
        <v>9000000</v>
      </c>
    </row>
    <row r="13" spans="1:8" s="14" customFormat="1" ht="89.25" customHeight="1">
      <c r="A13" s="13">
        <v>11</v>
      </c>
      <c r="B13" s="13">
        <v>33141158</v>
      </c>
      <c r="C13" s="4" t="s">
        <v>92</v>
      </c>
      <c r="D13" s="5" t="s">
        <v>69</v>
      </c>
      <c r="E13" s="7">
        <v>20000</v>
      </c>
      <c r="F13" s="7" t="s">
        <v>107</v>
      </c>
      <c r="G13" s="13">
        <v>80</v>
      </c>
      <c r="H13" s="53">
        <f t="shared" si="0"/>
        <v>1600000</v>
      </c>
    </row>
    <row r="14" spans="1:8" s="14" customFormat="1" ht="132.75" customHeight="1">
      <c r="A14" s="13">
        <v>12</v>
      </c>
      <c r="B14" s="13">
        <v>33191530</v>
      </c>
      <c r="C14" s="4" t="s">
        <v>30</v>
      </c>
      <c r="D14" s="5" t="s">
        <v>62</v>
      </c>
      <c r="E14" s="7">
        <v>15000</v>
      </c>
      <c r="F14" s="7" t="s">
        <v>2</v>
      </c>
      <c r="G14" s="13">
        <v>150</v>
      </c>
      <c r="H14" s="53">
        <f t="shared" si="0"/>
        <v>2250000</v>
      </c>
    </row>
    <row r="15" spans="1:8" s="14" customFormat="1" ht="132.75" customHeight="1">
      <c r="A15" s="13">
        <v>13</v>
      </c>
      <c r="B15" s="13">
        <v>33141211</v>
      </c>
      <c r="C15" s="4" t="s">
        <v>31</v>
      </c>
      <c r="D15" s="5" t="s">
        <v>63</v>
      </c>
      <c r="E15" s="7">
        <v>50000</v>
      </c>
      <c r="F15" s="7" t="s">
        <v>2</v>
      </c>
      <c r="G15" s="13">
        <v>100</v>
      </c>
      <c r="H15" s="53">
        <f t="shared" si="0"/>
        <v>5000000</v>
      </c>
    </row>
    <row r="16" spans="1:8" s="14" customFormat="1" ht="132.75" customHeight="1">
      <c r="A16" s="13">
        <v>14</v>
      </c>
      <c r="B16" s="13">
        <v>33141211</v>
      </c>
      <c r="C16" s="23" t="s">
        <v>39</v>
      </c>
      <c r="D16" s="6" t="s">
        <v>64</v>
      </c>
      <c r="E16" s="22">
        <v>40000</v>
      </c>
      <c r="F16" s="22" t="s">
        <v>2</v>
      </c>
      <c r="G16" s="13">
        <v>180</v>
      </c>
      <c r="H16" s="53">
        <f t="shared" si="0"/>
        <v>7200000</v>
      </c>
    </row>
    <row r="17" spans="1:8" s="14" customFormat="1" ht="78" customHeight="1">
      <c r="A17" s="13">
        <v>15</v>
      </c>
      <c r="B17" s="13">
        <v>33191510</v>
      </c>
      <c r="C17" s="4" t="s">
        <v>97</v>
      </c>
      <c r="D17" s="5" t="s">
        <v>98</v>
      </c>
      <c r="E17" s="7">
        <v>15000</v>
      </c>
      <c r="F17" s="7" t="s">
        <v>2</v>
      </c>
      <c r="G17" s="24">
        <v>180</v>
      </c>
      <c r="H17" s="53">
        <f t="shared" si="0"/>
        <v>2700000</v>
      </c>
    </row>
    <row r="18" spans="1:8" ht="78" customHeight="1">
      <c r="A18" s="13">
        <v>16</v>
      </c>
      <c r="B18" s="13">
        <v>33141140</v>
      </c>
      <c r="C18" s="4" t="s">
        <v>104</v>
      </c>
      <c r="D18" s="5" t="s">
        <v>105</v>
      </c>
      <c r="E18" s="7">
        <v>6000</v>
      </c>
      <c r="F18" s="7" t="s">
        <v>2</v>
      </c>
      <c r="G18" s="24">
        <v>200</v>
      </c>
      <c r="H18" s="53">
        <f t="shared" si="0"/>
        <v>1200000</v>
      </c>
    </row>
    <row r="19" spans="1:8" s="14" customFormat="1" ht="64.5" customHeight="1">
      <c r="A19" s="13">
        <v>17</v>
      </c>
      <c r="B19" s="13">
        <v>33141115</v>
      </c>
      <c r="C19" s="4" t="s">
        <v>10</v>
      </c>
      <c r="D19" s="5" t="s">
        <v>99</v>
      </c>
      <c r="E19" s="7">
        <v>5000</v>
      </c>
      <c r="F19" s="7" t="s">
        <v>2</v>
      </c>
      <c r="G19" s="13">
        <v>200</v>
      </c>
      <c r="H19" s="53">
        <f t="shared" si="0"/>
        <v>1000000</v>
      </c>
    </row>
    <row r="20" spans="1:8" s="14" customFormat="1" ht="64.5" customHeight="1">
      <c r="A20" s="13">
        <v>18</v>
      </c>
      <c r="B20" s="13">
        <v>33141134</v>
      </c>
      <c r="C20" s="4" t="s">
        <v>41</v>
      </c>
      <c r="D20" s="5" t="s">
        <v>80</v>
      </c>
      <c r="E20" s="7">
        <v>30000</v>
      </c>
      <c r="F20" s="7" t="s">
        <v>2</v>
      </c>
      <c r="G20" s="13">
        <v>80</v>
      </c>
      <c r="H20" s="53">
        <f t="shared" si="0"/>
        <v>2400000</v>
      </c>
    </row>
    <row r="21" spans="1:8" s="14" customFormat="1" ht="45" customHeight="1">
      <c r="A21" s="13">
        <v>19</v>
      </c>
      <c r="B21" s="13">
        <v>33141134</v>
      </c>
      <c r="C21" s="4" t="s">
        <v>40</v>
      </c>
      <c r="D21" s="5" t="s">
        <v>81</v>
      </c>
      <c r="E21" s="7">
        <v>2000</v>
      </c>
      <c r="F21" s="7" t="s">
        <v>2</v>
      </c>
      <c r="G21" s="13">
        <v>140</v>
      </c>
      <c r="H21" s="53">
        <f t="shared" si="0"/>
        <v>280000</v>
      </c>
    </row>
    <row r="22" spans="1:8" s="14" customFormat="1" ht="42.75" customHeight="1">
      <c r="A22" s="13">
        <v>20</v>
      </c>
      <c r="B22" s="13">
        <v>33141112</v>
      </c>
      <c r="C22" s="4" t="s">
        <v>94</v>
      </c>
      <c r="D22" s="5" t="s">
        <v>37</v>
      </c>
      <c r="E22" s="7">
        <v>10000</v>
      </c>
      <c r="F22" s="7" t="s">
        <v>2</v>
      </c>
      <c r="G22" s="13">
        <v>130</v>
      </c>
      <c r="H22" s="53">
        <f t="shared" si="0"/>
        <v>1300000</v>
      </c>
    </row>
    <row r="23" spans="1:8" s="14" customFormat="1" ht="42.75" customHeight="1">
      <c r="A23" s="13">
        <v>21</v>
      </c>
      <c r="B23" s="13">
        <v>33141111</v>
      </c>
      <c r="C23" s="4" t="s">
        <v>95</v>
      </c>
      <c r="D23" s="9" t="s">
        <v>93</v>
      </c>
      <c r="E23" s="7">
        <v>1000</v>
      </c>
      <c r="F23" s="7" t="s">
        <v>2</v>
      </c>
      <c r="G23" s="13">
        <v>110</v>
      </c>
      <c r="H23" s="53">
        <f t="shared" si="0"/>
        <v>110000</v>
      </c>
    </row>
    <row r="24" spans="1:8" s="14" customFormat="1" ht="78.75" customHeight="1">
      <c r="A24" s="13">
        <v>22</v>
      </c>
      <c r="B24" s="13">
        <v>33141138</v>
      </c>
      <c r="C24" s="4" t="s">
        <v>17</v>
      </c>
      <c r="D24" s="5" t="s">
        <v>82</v>
      </c>
      <c r="E24" s="7">
        <v>1000</v>
      </c>
      <c r="F24" s="7" t="s">
        <v>2</v>
      </c>
      <c r="G24" s="13">
        <v>150</v>
      </c>
      <c r="H24" s="53">
        <f t="shared" si="0"/>
        <v>150000</v>
      </c>
    </row>
    <row r="25" spans="1:8" s="14" customFormat="1" ht="82.5" customHeight="1">
      <c r="A25" s="13">
        <v>23</v>
      </c>
      <c r="B25" s="13">
        <v>33141138</v>
      </c>
      <c r="C25" s="8" t="s">
        <v>18</v>
      </c>
      <c r="D25" s="5" t="s">
        <v>83</v>
      </c>
      <c r="E25" s="7">
        <v>200</v>
      </c>
      <c r="F25" s="7" t="s">
        <v>2</v>
      </c>
      <c r="G25" s="13">
        <v>330</v>
      </c>
      <c r="H25" s="53">
        <f t="shared" si="0"/>
        <v>66000</v>
      </c>
    </row>
    <row r="26" spans="1:8" s="14" customFormat="1" ht="98.25" customHeight="1">
      <c r="A26" s="13">
        <v>24</v>
      </c>
      <c r="B26" s="13">
        <v>33141136</v>
      </c>
      <c r="C26" s="4" t="s">
        <v>88</v>
      </c>
      <c r="D26" s="5" t="s">
        <v>89</v>
      </c>
      <c r="E26" s="7">
        <v>100</v>
      </c>
      <c r="F26" s="7" t="s">
        <v>2</v>
      </c>
      <c r="G26" s="13">
        <v>70</v>
      </c>
      <c r="H26" s="53">
        <f t="shared" si="0"/>
        <v>7000</v>
      </c>
    </row>
    <row r="27" spans="1:8" s="14" customFormat="1" ht="98.25" customHeight="1">
      <c r="A27" s="13">
        <v>25</v>
      </c>
      <c r="B27" s="13">
        <v>33141136</v>
      </c>
      <c r="C27" s="4" t="s">
        <v>90</v>
      </c>
      <c r="D27" s="5" t="s">
        <v>91</v>
      </c>
      <c r="E27" s="7">
        <v>100</v>
      </c>
      <c r="F27" s="7" t="s">
        <v>2</v>
      </c>
      <c r="G27" s="13">
        <v>70</v>
      </c>
      <c r="H27" s="53">
        <f t="shared" si="0"/>
        <v>7000</v>
      </c>
    </row>
    <row r="28" spans="1:8" s="14" customFormat="1" ht="99" customHeight="1">
      <c r="A28" s="13">
        <v>26</v>
      </c>
      <c r="B28" s="13">
        <v>33141136</v>
      </c>
      <c r="C28" s="4" t="s">
        <v>5</v>
      </c>
      <c r="D28" s="5" t="s">
        <v>67</v>
      </c>
      <c r="E28" s="7">
        <v>500</v>
      </c>
      <c r="F28" s="7" t="s">
        <v>2</v>
      </c>
      <c r="G28" s="13">
        <v>70</v>
      </c>
      <c r="H28" s="53">
        <f t="shared" si="0"/>
        <v>35000</v>
      </c>
    </row>
    <row r="29" spans="1:8" s="14" customFormat="1" ht="100.5" customHeight="1">
      <c r="A29" s="13">
        <v>27</v>
      </c>
      <c r="B29" s="13">
        <v>33141136</v>
      </c>
      <c r="C29" s="4" t="s">
        <v>6</v>
      </c>
      <c r="D29" s="5" t="s">
        <v>66</v>
      </c>
      <c r="E29" s="7">
        <v>6000</v>
      </c>
      <c r="F29" s="7" t="s">
        <v>2</v>
      </c>
      <c r="G29" s="13">
        <v>70</v>
      </c>
      <c r="H29" s="53">
        <f t="shared" si="0"/>
        <v>420000</v>
      </c>
    </row>
    <row r="30" spans="1:8" s="14" customFormat="1" ht="96" customHeight="1">
      <c r="A30" s="13">
        <v>28</v>
      </c>
      <c r="B30" s="13">
        <v>33141136</v>
      </c>
      <c r="C30" s="4" t="s">
        <v>7</v>
      </c>
      <c r="D30" s="5" t="s">
        <v>65</v>
      </c>
      <c r="E30" s="7">
        <v>16000</v>
      </c>
      <c r="F30" s="7" t="s">
        <v>2</v>
      </c>
      <c r="G30" s="13">
        <v>70</v>
      </c>
      <c r="H30" s="53">
        <f t="shared" si="0"/>
        <v>1120000</v>
      </c>
    </row>
    <row r="31" spans="1:8" s="14" customFormat="1" ht="100.5" customHeight="1">
      <c r="A31" s="13">
        <v>29</v>
      </c>
      <c r="B31" s="13">
        <v>33141136</v>
      </c>
      <c r="C31" s="4" t="s">
        <v>8</v>
      </c>
      <c r="D31" s="5" t="s">
        <v>68</v>
      </c>
      <c r="E31" s="7">
        <v>16000</v>
      </c>
      <c r="F31" s="7" t="s">
        <v>2</v>
      </c>
      <c r="G31" s="13">
        <v>70</v>
      </c>
      <c r="H31" s="53">
        <f t="shared" si="0"/>
        <v>1120000</v>
      </c>
    </row>
    <row r="32" spans="1:8" s="14" customFormat="1" ht="54.75" customHeight="1">
      <c r="A32" s="13">
        <v>30</v>
      </c>
      <c r="B32" s="13">
        <v>33141136</v>
      </c>
      <c r="C32" s="4" t="s">
        <v>33</v>
      </c>
      <c r="D32" s="5" t="s">
        <v>86</v>
      </c>
      <c r="E32" s="7">
        <v>250</v>
      </c>
      <c r="F32" s="7" t="s">
        <v>2</v>
      </c>
      <c r="G32" s="13">
        <v>15000</v>
      </c>
      <c r="H32" s="53">
        <f t="shared" si="0"/>
        <v>3750000</v>
      </c>
    </row>
    <row r="33" spans="1:8" s="14" customFormat="1" ht="54.75" customHeight="1">
      <c r="A33" s="13">
        <v>31</v>
      </c>
      <c r="B33" s="13">
        <v>33141136</v>
      </c>
      <c r="C33" s="4" t="s">
        <v>84</v>
      </c>
      <c r="D33" s="5" t="s">
        <v>85</v>
      </c>
      <c r="E33" s="7">
        <v>50</v>
      </c>
      <c r="F33" s="7" t="s">
        <v>2</v>
      </c>
      <c r="G33" s="13">
        <v>15000</v>
      </c>
      <c r="H33" s="53">
        <f t="shared" si="0"/>
        <v>750000</v>
      </c>
    </row>
    <row r="34" spans="1:8" s="14" customFormat="1" ht="120" customHeight="1">
      <c r="A34" s="13">
        <v>32</v>
      </c>
      <c r="B34" s="13">
        <v>33141136</v>
      </c>
      <c r="C34" s="4" t="s">
        <v>19</v>
      </c>
      <c r="D34" s="21" t="s">
        <v>108</v>
      </c>
      <c r="E34" s="7">
        <v>100</v>
      </c>
      <c r="F34" s="7" t="s">
        <v>2</v>
      </c>
      <c r="G34" s="13">
        <v>15000</v>
      </c>
      <c r="H34" s="53">
        <f t="shared" si="0"/>
        <v>1500000</v>
      </c>
    </row>
    <row r="35" spans="1:8" s="14" customFormat="1" ht="114" customHeight="1">
      <c r="A35" s="13">
        <v>33</v>
      </c>
      <c r="B35" s="13">
        <v>33141136</v>
      </c>
      <c r="C35" s="4" t="s">
        <v>20</v>
      </c>
      <c r="D35" s="21" t="s">
        <v>106</v>
      </c>
      <c r="E35" s="7">
        <v>100</v>
      </c>
      <c r="F35" s="7" t="s">
        <v>2</v>
      </c>
      <c r="G35" s="13">
        <v>15000</v>
      </c>
      <c r="H35" s="53">
        <f t="shared" ref="H35:H53" si="1">G35*E35</f>
        <v>1500000</v>
      </c>
    </row>
    <row r="36" spans="1:8" s="14" customFormat="1" ht="52.5" customHeight="1">
      <c r="A36" s="13">
        <v>34</v>
      </c>
      <c r="B36" s="13">
        <v>33141136</v>
      </c>
      <c r="C36" s="4" t="s">
        <v>9</v>
      </c>
      <c r="D36" s="5" t="s">
        <v>109</v>
      </c>
      <c r="E36" s="7">
        <v>100</v>
      </c>
      <c r="F36" s="7" t="s">
        <v>2</v>
      </c>
      <c r="G36" s="13">
        <v>15000</v>
      </c>
      <c r="H36" s="53">
        <f t="shared" si="1"/>
        <v>1500000</v>
      </c>
    </row>
    <row r="37" spans="1:8" s="14" customFormat="1" ht="54" customHeight="1">
      <c r="A37" s="13">
        <v>35</v>
      </c>
      <c r="B37" s="13">
        <v>33141129</v>
      </c>
      <c r="C37" s="4" t="s">
        <v>11</v>
      </c>
      <c r="D37" s="5" t="s">
        <v>78</v>
      </c>
      <c r="E37" s="7">
        <v>50000</v>
      </c>
      <c r="F37" s="7" t="s">
        <v>2</v>
      </c>
      <c r="G37" s="13">
        <v>8</v>
      </c>
      <c r="H37" s="53">
        <f t="shared" si="1"/>
        <v>400000</v>
      </c>
    </row>
    <row r="38" spans="1:8" s="14" customFormat="1" ht="36.75" customHeight="1">
      <c r="A38" s="13">
        <v>36</v>
      </c>
      <c r="B38" s="13">
        <v>33141129</v>
      </c>
      <c r="C38" s="4" t="s">
        <v>16</v>
      </c>
      <c r="D38" s="9" t="s">
        <v>38</v>
      </c>
      <c r="E38" s="7">
        <v>200</v>
      </c>
      <c r="F38" s="7" t="s">
        <v>2</v>
      </c>
      <c r="G38" s="13">
        <v>120</v>
      </c>
      <c r="H38" s="53">
        <f t="shared" si="1"/>
        <v>24000</v>
      </c>
    </row>
    <row r="39" spans="1:8" s="14" customFormat="1" ht="69" customHeight="1">
      <c r="A39" s="13">
        <v>37</v>
      </c>
      <c r="B39" s="13">
        <v>18311190</v>
      </c>
      <c r="C39" s="4" t="s">
        <v>12</v>
      </c>
      <c r="D39" s="5" t="s">
        <v>110</v>
      </c>
      <c r="E39" s="7">
        <v>15000</v>
      </c>
      <c r="F39" s="7" t="s">
        <v>2</v>
      </c>
      <c r="G39" s="13">
        <v>160</v>
      </c>
      <c r="H39" s="53">
        <f t="shared" si="1"/>
        <v>2400000</v>
      </c>
    </row>
    <row r="40" spans="1:8" s="14" customFormat="1" ht="66.75" customHeight="1">
      <c r="A40" s="13">
        <v>38</v>
      </c>
      <c r="B40" s="13">
        <v>33141219</v>
      </c>
      <c r="C40" s="4" t="s">
        <v>13</v>
      </c>
      <c r="D40" s="5" t="s">
        <v>42</v>
      </c>
      <c r="E40" s="7">
        <v>10000</v>
      </c>
      <c r="F40" s="7" t="s">
        <v>2</v>
      </c>
      <c r="G40" s="13">
        <v>8</v>
      </c>
      <c r="H40" s="53">
        <f t="shared" si="1"/>
        <v>80000</v>
      </c>
    </row>
    <row r="41" spans="1:8" s="14" customFormat="1" ht="57.75" customHeight="1">
      <c r="A41" s="13">
        <v>39</v>
      </c>
      <c r="B41" s="13">
        <v>33141144</v>
      </c>
      <c r="C41" s="4" t="s">
        <v>24</v>
      </c>
      <c r="D41" s="5" t="s">
        <v>70</v>
      </c>
      <c r="E41" s="7">
        <v>60000</v>
      </c>
      <c r="F41" s="7" t="s">
        <v>2</v>
      </c>
      <c r="G41" s="13">
        <v>17</v>
      </c>
      <c r="H41" s="53">
        <f t="shared" si="1"/>
        <v>1020000</v>
      </c>
    </row>
    <row r="42" spans="1:8" s="14" customFormat="1" ht="57" customHeight="1">
      <c r="A42" s="13">
        <v>40</v>
      </c>
      <c r="B42" s="13">
        <v>33191310</v>
      </c>
      <c r="C42" s="4" t="s">
        <v>43</v>
      </c>
      <c r="D42" s="5" t="s">
        <v>44</v>
      </c>
      <c r="E42" s="7">
        <v>120000</v>
      </c>
      <c r="F42" s="7" t="s">
        <v>2</v>
      </c>
      <c r="G42" s="13">
        <v>25</v>
      </c>
      <c r="H42" s="53">
        <f t="shared" si="1"/>
        <v>3000000</v>
      </c>
    </row>
    <row r="43" spans="1:8" s="14" customFormat="1" ht="58.5" customHeight="1">
      <c r="A43" s="13">
        <v>41</v>
      </c>
      <c r="B43" s="13">
        <v>33191310</v>
      </c>
      <c r="C43" s="4" t="s">
        <v>47</v>
      </c>
      <c r="D43" s="5" t="s">
        <v>71</v>
      </c>
      <c r="E43" s="7">
        <v>50000</v>
      </c>
      <c r="F43" s="7" t="s">
        <v>2</v>
      </c>
      <c r="G43" s="13">
        <v>25</v>
      </c>
      <c r="H43" s="53">
        <f t="shared" si="1"/>
        <v>1250000</v>
      </c>
    </row>
    <row r="44" spans="1:8" s="14" customFormat="1" ht="60.75" customHeight="1">
      <c r="A44" s="13">
        <v>42</v>
      </c>
      <c r="B44" s="13">
        <v>33191310</v>
      </c>
      <c r="C44" s="4" t="s">
        <v>45</v>
      </c>
      <c r="D44" s="5" t="s">
        <v>46</v>
      </c>
      <c r="E44" s="7">
        <v>120000</v>
      </c>
      <c r="F44" s="7" t="s">
        <v>2</v>
      </c>
      <c r="G44" s="13">
        <v>30</v>
      </c>
      <c r="H44" s="53">
        <f t="shared" si="1"/>
        <v>3600000</v>
      </c>
    </row>
    <row r="45" spans="1:8" s="14" customFormat="1" ht="51.75" customHeight="1">
      <c r="A45" s="13">
        <v>43</v>
      </c>
      <c r="B45" s="13">
        <v>33191310</v>
      </c>
      <c r="C45" s="4" t="s">
        <v>32</v>
      </c>
      <c r="D45" s="5" t="s">
        <v>49</v>
      </c>
      <c r="E45" s="7">
        <v>25000</v>
      </c>
      <c r="F45" s="7" t="s">
        <v>2</v>
      </c>
      <c r="G45" s="13">
        <v>50</v>
      </c>
      <c r="H45" s="53">
        <f t="shared" si="1"/>
        <v>1250000</v>
      </c>
    </row>
    <row r="46" spans="1:8" s="14" customFormat="1" ht="57" customHeight="1">
      <c r="A46" s="13">
        <v>44</v>
      </c>
      <c r="B46" s="13">
        <v>33191310</v>
      </c>
      <c r="C46" s="4" t="s">
        <v>48</v>
      </c>
      <c r="D46" s="5" t="s">
        <v>50</v>
      </c>
      <c r="E46" s="7">
        <v>2000</v>
      </c>
      <c r="F46" s="7" t="s">
        <v>2</v>
      </c>
      <c r="G46" s="13">
        <v>55</v>
      </c>
      <c r="H46" s="53">
        <f t="shared" si="1"/>
        <v>110000</v>
      </c>
    </row>
    <row r="47" spans="1:8" s="14" customFormat="1" ht="72" customHeight="1">
      <c r="A47" s="13">
        <v>45</v>
      </c>
      <c r="B47" s="13">
        <v>33191310</v>
      </c>
      <c r="C47" s="8" t="s">
        <v>102</v>
      </c>
      <c r="D47" s="21" t="s">
        <v>103</v>
      </c>
      <c r="E47" s="21">
        <v>500</v>
      </c>
      <c r="F47" s="22" t="s">
        <v>2</v>
      </c>
      <c r="G47" s="13">
        <v>100</v>
      </c>
      <c r="H47" s="53">
        <f t="shared" si="1"/>
        <v>50000</v>
      </c>
    </row>
    <row r="48" spans="1:8" s="14" customFormat="1" ht="45" customHeight="1">
      <c r="A48" s="13">
        <v>46</v>
      </c>
      <c r="B48" s="13">
        <v>33141144</v>
      </c>
      <c r="C48" s="4" t="s">
        <v>15</v>
      </c>
      <c r="D48" s="5" t="s">
        <v>51</v>
      </c>
      <c r="E48" s="7">
        <v>300</v>
      </c>
      <c r="F48" s="7" t="s">
        <v>2</v>
      </c>
      <c r="G48" s="13">
        <v>20</v>
      </c>
      <c r="H48" s="53">
        <f t="shared" si="1"/>
        <v>6000</v>
      </c>
    </row>
    <row r="49" spans="1:8" s="14" customFormat="1" ht="45" customHeight="1">
      <c r="A49" s="13">
        <v>47</v>
      </c>
      <c r="B49" s="13">
        <v>33141144</v>
      </c>
      <c r="C49" s="4" t="s">
        <v>14</v>
      </c>
      <c r="D49" s="5" t="s">
        <v>52</v>
      </c>
      <c r="E49" s="7">
        <v>10000</v>
      </c>
      <c r="F49" s="7" t="s">
        <v>2</v>
      </c>
      <c r="G49" s="13">
        <v>8</v>
      </c>
      <c r="H49" s="53">
        <f t="shared" si="1"/>
        <v>80000</v>
      </c>
    </row>
    <row r="50" spans="1:8" s="14" customFormat="1" ht="50.25" customHeight="1">
      <c r="A50" s="13">
        <v>48</v>
      </c>
      <c r="B50" s="13">
        <v>33141144</v>
      </c>
      <c r="C50" s="4" t="s">
        <v>100</v>
      </c>
      <c r="D50" s="5" t="s">
        <v>53</v>
      </c>
      <c r="E50" s="7">
        <v>50000</v>
      </c>
      <c r="F50" s="7" t="s">
        <v>2</v>
      </c>
      <c r="G50" s="13">
        <v>7</v>
      </c>
      <c r="H50" s="53">
        <f t="shared" si="1"/>
        <v>350000</v>
      </c>
    </row>
    <row r="51" spans="1:8" s="14" customFormat="1" ht="59.25" customHeight="1">
      <c r="A51" s="13">
        <v>49</v>
      </c>
      <c r="B51" s="13">
        <v>33161220</v>
      </c>
      <c r="C51" s="4" t="s">
        <v>36</v>
      </c>
      <c r="D51" s="5" t="s">
        <v>101</v>
      </c>
      <c r="E51" s="7">
        <v>4000</v>
      </c>
      <c r="F51" s="7" t="s">
        <v>2</v>
      </c>
      <c r="G51" s="13">
        <v>5</v>
      </c>
      <c r="H51" s="53">
        <f t="shared" si="1"/>
        <v>20000</v>
      </c>
    </row>
    <row r="52" spans="1:8" s="14" customFormat="1" ht="101.25" customHeight="1">
      <c r="A52" s="13">
        <v>50</v>
      </c>
      <c r="B52" s="13">
        <v>33141410</v>
      </c>
      <c r="C52" s="4" t="s">
        <v>35</v>
      </c>
      <c r="D52" s="5" t="s">
        <v>73</v>
      </c>
      <c r="E52" s="7">
        <v>500</v>
      </c>
      <c r="F52" s="7" t="s">
        <v>2</v>
      </c>
      <c r="G52" s="13">
        <v>60</v>
      </c>
      <c r="H52" s="53">
        <f t="shared" si="1"/>
        <v>30000</v>
      </c>
    </row>
    <row r="53" spans="1:8" s="14" customFormat="1" ht="96.75" customHeight="1">
      <c r="A53" s="13">
        <v>51</v>
      </c>
      <c r="B53" s="13">
        <v>33141410</v>
      </c>
      <c r="C53" s="4" t="s">
        <v>34</v>
      </c>
      <c r="D53" s="5" t="s">
        <v>72</v>
      </c>
      <c r="E53" s="7">
        <v>8000</v>
      </c>
      <c r="F53" s="7" t="s">
        <v>2</v>
      </c>
      <c r="G53" s="13">
        <v>60</v>
      </c>
      <c r="H53" s="53">
        <f t="shared" si="1"/>
        <v>480000</v>
      </c>
    </row>
    <row r="54" spans="1:8" ht="15.6">
      <c r="A54" s="16"/>
      <c r="B54" s="16"/>
      <c r="C54" s="17"/>
      <c r="D54" s="18"/>
      <c r="E54" s="19"/>
      <c r="F54" s="20"/>
      <c r="G54" s="20"/>
      <c r="H54" s="28"/>
    </row>
    <row r="55" spans="1:8" ht="279" customHeight="1">
      <c r="A55" s="45" t="s">
        <v>236</v>
      </c>
      <c r="B55" s="45"/>
      <c r="C55" s="45"/>
      <c r="D55" s="45"/>
      <c r="E55" s="45"/>
      <c r="F55" s="45"/>
      <c r="G55" s="45"/>
      <c r="H55" s="45"/>
    </row>
    <row r="56" spans="1:8" ht="90.6" customHeight="1">
      <c r="A56" s="46" t="s">
        <v>233</v>
      </c>
      <c r="B56" s="46"/>
      <c r="C56" s="46"/>
      <c r="D56" s="46"/>
      <c r="E56" s="46"/>
      <c r="F56" s="46"/>
      <c r="G56" s="46"/>
      <c r="H56" s="46"/>
    </row>
    <row r="57" spans="1:8" ht="34.200000000000003" customHeight="1">
      <c r="A57" s="46" t="s">
        <v>234</v>
      </c>
      <c r="B57" s="46"/>
      <c r="C57" s="46"/>
      <c r="D57" s="46"/>
      <c r="E57" s="46"/>
      <c r="F57" s="46"/>
      <c r="G57" s="46"/>
      <c r="H57" s="46"/>
    </row>
    <row r="58" spans="1:8">
      <c r="A58" s="37"/>
      <c r="B58" s="37"/>
      <c r="C58" s="38"/>
      <c r="D58" s="39"/>
      <c r="E58" s="40"/>
      <c r="H58" s="10"/>
    </row>
    <row r="59" spans="1:8">
      <c r="A59" s="37"/>
      <c r="B59" s="37"/>
      <c r="C59" s="41" t="s">
        <v>235</v>
      </c>
      <c r="D59" s="39"/>
      <c r="E59" s="40"/>
      <c r="H59" s="10"/>
    </row>
  </sheetData>
  <mergeCells count="4">
    <mergeCell ref="A1:H1"/>
    <mergeCell ref="A55:H55"/>
    <mergeCell ref="A56:H56"/>
    <mergeCell ref="A57:H57"/>
  </mergeCells>
  <phoneticPr fontId="13" type="noConversion"/>
  <pageMargins left="0.7" right="0" top="0.75" bottom="0.75" header="0.3" footer="0.3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9"/>
  <sheetViews>
    <sheetView topLeftCell="A47" zoomScale="70" zoomScaleNormal="70" workbookViewId="0">
      <selection activeCell="D53" sqref="D53"/>
    </sheetView>
  </sheetViews>
  <sheetFormatPr defaultRowHeight="14.4"/>
  <cols>
    <col min="2" max="2" width="16.21875" customWidth="1"/>
    <col min="3" max="3" width="21.6640625" customWidth="1"/>
    <col min="4" max="4" width="47.6640625" customWidth="1"/>
    <col min="5" max="5" width="12.5546875" customWidth="1"/>
    <col min="6" max="6" width="14.109375" customWidth="1"/>
    <col min="7" max="7" width="14.5546875" customWidth="1"/>
    <col min="8" max="8" width="13.77734375" customWidth="1"/>
  </cols>
  <sheetData>
    <row r="1" spans="1:8" ht="15">
      <c r="A1" s="43" t="s">
        <v>121</v>
      </c>
      <c r="B1" s="44"/>
      <c r="C1" s="44"/>
      <c r="D1" s="44"/>
      <c r="E1" s="44"/>
      <c r="F1" s="44"/>
      <c r="G1" s="44"/>
      <c r="H1" s="44"/>
    </row>
    <row r="2" spans="1:8" ht="46.8">
      <c r="A2" s="35" t="s">
        <v>3</v>
      </c>
      <c r="B2" s="34" t="s">
        <v>232</v>
      </c>
      <c r="C2" s="33" t="s">
        <v>122</v>
      </c>
      <c r="D2" s="30" t="s">
        <v>123</v>
      </c>
      <c r="E2" s="36" t="s">
        <v>124</v>
      </c>
      <c r="F2" s="36" t="s">
        <v>125</v>
      </c>
      <c r="G2" s="32" t="s">
        <v>126</v>
      </c>
      <c r="H2" s="31" t="s">
        <v>127</v>
      </c>
    </row>
    <row r="3" spans="1:8" ht="157.19999999999999" customHeight="1">
      <c r="A3" s="13">
        <v>1</v>
      </c>
      <c r="B3" s="13" t="s">
        <v>111</v>
      </c>
      <c r="C3" s="8" t="s">
        <v>130</v>
      </c>
      <c r="D3" s="21" t="s">
        <v>181</v>
      </c>
      <c r="E3" s="7">
        <v>30000</v>
      </c>
      <c r="F3" s="6" t="s">
        <v>128</v>
      </c>
      <c r="G3" s="13">
        <v>25</v>
      </c>
      <c r="H3" s="27">
        <f t="shared" ref="H3:H53" si="0">G3*E3</f>
        <v>750000</v>
      </c>
    </row>
    <row r="4" spans="1:8" ht="141.6" customHeight="1">
      <c r="A4" s="13">
        <v>2</v>
      </c>
      <c r="B4" s="13" t="s">
        <v>112</v>
      </c>
      <c r="C4" s="4" t="s">
        <v>131</v>
      </c>
      <c r="D4" s="5" t="s">
        <v>182</v>
      </c>
      <c r="E4" s="6">
        <v>30000</v>
      </c>
      <c r="F4" s="6" t="s">
        <v>128</v>
      </c>
      <c r="G4" s="13">
        <v>15</v>
      </c>
      <c r="H4" s="27">
        <f t="shared" si="0"/>
        <v>450000</v>
      </c>
    </row>
    <row r="5" spans="1:8" ht="142.19999999999999" customHeight="1">
      <c r="A5" s="13">
        <v>3</v>
      </c>
      <c r="B5" s="13" t="s">
        <v>113</v>
      </c>
      <c r="C5" s="4" t="s">
        <v>132</v>
      </c>
      <c r="D5" s="5" t="s">
        <v>183</v>
      </c>
      <c r="E5" s="7">
        <v>100000</v>
      </c>
      <c r="F5" s="6" t="s">
        <v>128</v>
      </c>
      <c r="G5" s="13">
        <v>20</v>
      </c>
      <c r="H5" s="27">
        <f>G5*E5</f>
        <v>2000000</v>
      </c>
    </row>
    <row r="6" spans="1:8" ht="144.6" customHeight="1">
      <c r="A6" s="13">
        <v>4</v>
      </c>
      <c r="B6" s="13" t="s">
        <v>114</v>
      </c>
      <c r="C6" s="4" t="s">
        <v>133</v>
      </c>
      <c r="D6" s="5" t="s">
        <v>184</v>
      </c>
      <c r="E6" s="7">
        <v>60000</v>
      </c>
      <c r="F6" s="6" t="s">
        <v>128</v>
      </c>
      <c r="G6" s="13">
        <v>25</v>
      </c>
      <c r="H6" s="27">
        <f t="shared" si="0"/>
        <v>1500000</v>
      </c>
    </row>
    <row r="7" spans="1:8" ht="148.19999999999999" customHeight="1">
      <c r="A7" s="13">
        <v>5</v>
      </c>
      <c r="B7" s="13" t="s">
        <v>115</v>
      </c>
      <c r="C7" s="4" t="s">
        <v>134</v>
      </c>
      <c r="D7" s="5" t="s">
        <v>185</v>
      </c>
      <c r="E7" s="7">
        <v>100000</v>
      </c>
      <c r="F7" s="6" t="s">
        <v>128</v>
      </c>
      <c r="G7" s="13">
        <v>25</v>
      </c>
      <c r="H7" s="27">
        <f t="shared" si="0"/>
        <v>2500000</v>
      </c>
    </row>
    <row r="8" spans="1:8" ht="100.8" customHeight="1">
      <c r="A8" s="13">
        <v>6</v>
      </c>
      <c r="B8" s="13" t="s">
        <v>116</v>
      </c>
      <c r="C8" s="4" t="s">
        <v>135</v>
      </c>
      <c r="D8" s="5" t="s">
        <v>186</v>
      </c>
      <c r="E8" s="7">
        <v>60000</v>
      </c>
      <c r="F8" s="6" t="s">
        <v>128</v>
      </c>
      <c r="G8" s="13">
        <v>30</v>
      </c>
      <c r="H8" s="27">
        <f t="shared" si="0"/>
        <v>1800000</v>
      </c>
    </row>
    <row r="9" spans="1:8" ht="99.6" customHeight="1">
      <c r="A9" s="13">
        <v>7</v>
      </c>
      <c r="B9" s="13" t="s">
        <v>117</v>
      </c>
      <c r="C9" s="4" t="s">
        <v>136</v>
      </c>
      <c r="D9" s="5" t="s">
        <v>187</v>
      </c>
      <c r="E9" s="7">
        <v>30000</v>
      </c>
      <c r="F9" s="6" t="s">
        <v>128</v>
      </c>
      <c r="G9" s="13">
        <v>35</v>
      </c>
      <c r="H9" s="27">
        <f t="shared" si="0"/>
        <v>1050000</v>
      </c>
    </row>
    <row r="10" spans="1:8" ht="97.2" customHeight="1">
      <c r="A10" s="13">
        <v>8</v>
      </c>
      <c r="B10" s="13" t="s">
        <v>118</v>
      </c>
      <c r="C10" s="4" t="s">
        <v>137</v>
      </c>
      <c r="D10" s="5" t="s">
        <v>188</v>
      </c>
      <c r="E10" s="7">
        <v>30000</v>
      </c>
      <c r="F10" s="6" t="s">
        <v>128</v>
      </c>
      <c r="G10" s="13">
        <v>80</v>
      </c>
      <c r="H10" s="27">
        <f t="shared" si="0"/>
        <v>2400000</v>
      </c>
    </row>
    <row r="11" spans="1:8" ht="90.6" customHeight="1">
      <c r="A11" s="13">
        <v>9</v>
      </c>
      <c r="B11" s="13" t="s">
        <v>119</v>
      </c>
      <c r="C11" s="4" t="s">
        <v>138</v>
      </c>
      <c r="D11" s="5" t="s">
        <v>189</v>
      </c>
      <c r="E11" s="7">
        <v>1000</v>
      </c>
      <c r="F11" s="6" t="s">
        <v>128</v>
      </c>
      <c r="G11" s="13">
        <v>110</v>
      </c>
      <c r="H11" s="27">
        <f t="shared" si="0"/>
        <v>110000</v>
      </c>
    </row>
    <row r="12" spans="1:8" ht="53.4" customHeight="1">
      <c r="A12" s="13">
        <v>10</v>
      </c>
      <c r="B12" s="13">
        <v>33141300</v>
      </c>
      <c r="C12" s="4" t="s">
        <v>139</v>
      </c>
      <c r="D12" s="5" t="s">
        <v>190</v>
      </c>
      <c r="E12" s="7">
        <v>600000</v>
      </c>
      <c r="F12" s="6" t="s">
        <v>128</v>
      </c>
      <c r="G12" s="13">
        <v>15</v>
      </c>
      <c r="H12" s="27">
        <f t="shared" si="0"/>
        <v>9000000</v>
      </c>
    </row>
    <row r="13" spans="1:8" ht="88.8" customHeight="1">
      <c r="A13" s="13">
        <v>11</v>
      </c>
      <c r="B13" s="13">
        <v>33141158</v>
      </c>
      <c r="C13" s="4" t="s">
        <v>140</v>
      </c>
      <c r="D13" s="5" t="s">
        <v>191</v>
      </c>
      <c r="E13" s="7">
        <v>20000</v>
      </c>
      <c r="F13" s="7" t="s">
        <v>129</v>
      </c>
      <c r="G13" s="13">
        <v>80</v>
      </c>
      <c r="H13" s="27">
        <f t="shared" si="0"/>
        <v>1600000</v>
      </c>
    </row>
    <row r="14" spans="1:8" ht="139.19999999999999" customHeight="1">
      <c r="A14" s="13">
        <v>12</v>
      </c>
      <c r="B14" s="13">
        <v>33191530</v>
      </c>
      <c r="C14" s="4" t="s">
        <v>141</v>
      </c>
      <c r="D14" s="5" t="s">
        <v>192</v>
      </c>
      <c r="E14" s="7">
        <v>15000</v>
      </c>
      <c r="F14" s="6" t="s">
        <v>128</v>
      </c>
      <c r="G14" s="13">
        <v>150</v>
      </c>
      <c r="H14" s="27">
        <f t="shared" si="0"/>
        <v>2250000</v>
      </c>
    </row>
    <row r="15" spans="1:8" ht="129" customHeight="1">
      <c r="A15" s="13">
        <v>13</v>
      </c>
      <c r="B15" s="13">
        <v>33141211</v>
      </c>
      <c r="C15" s="4" t="s">
        <v>142</v>
      </c>
      <c r="D15" s="5" t="s">
        <v>193</v>
      </c>
      <c r="E15" s="7">
        <v>50000</v>
      </c>
      <c r="F15" s="6" t="s">
        <v>128</v>
      </c>
      <c r="G15" s="13">
        <v>100</v>
      </c>
      <c r="H15" s="27">
        <f t="shared" si="0"/>
        <v>5000000</v>
      </c>
    </row>
    <row r="16" spans="1:8" ht="210" customHeight="1">
      <c r="A16" s="13">
        <v>14</v>
      </c>
      <c r="B16" s="13">
        <v>33141211</v>
      </c>
      <c r="C16" s="23" t="s">
        <v>143</v>
      </c>
      <c r="D16" s="6" t="s">
        <v>194</v>
      </c>
      <c r="E16" s="22">
        <v>40000</v>
      </c>
      <c r="F16" s="6" t="s">
        <v>128</v>
      </c>
      <c r="G16" s="13">
        <v>180</v>
      </c>
      <c r="H16" s="27">
        <f t="shared" si="0"/>
        <v>7200000</v>
      </c>
    </row>
    <row r="17" spans="1:8" ht="49.8" customHeight="1">
      <c r="A17" s="13">
        <v>15</v>
      </c>
      <c r="B17" s="13">
        <v>33191510</v>
      </c>
      <c r="C17" s="4" t="s">
        <v>144</v>
      </c>
      <c r="D17" s="5" t="s">
        <v>195</v>
      </c>
      <c r="E17" s="7">
        <v>15000</v>
      </c>
      <c r="F17" s="6" t="s">
        <v>128</v>
      </c>
      <c r="G17" s="24">
        <v>180</v>
      </c>
      <c r="H17" s="27">
        <f t="shared" si="0"/>
        <v>2700000</v>
      </c>
    </row>
    <row r="18" spans="1:8" ht="70.8" customHeight="1">
      <c r="A18" s="13">
        <v>16</v>
      </c>
      <c r="B18" s="13">
        <v>33141140</v>
      </c>
      <c r="C18" s="4" t="s">
        <v>145</v>
      </c>
      <c r="D18" s="5" t="s">
        <v>196</v>
      </c>
      <c r="E18" s="7">
        <v>6000</v>
      </c>
      <c r="F18" s="6" t="s">
        <v>128</v>
      </c>
      <c r="G18" s="24">
        <v>200</v>
      </c>
      <c r="H18" s="27">
        <f t="shared" si="0"/>
        <v>1200000</v>
      </c>
    </row>
    <row r="19" spans="1:8" ht="63" customHeight="1">
      <c r="A19" s="13">
        <v>17</v>
      </c>
      <c r="B19" s="13">
        <v>33141115</v>
      </c>
      <c r="C19" s="4" t="s">
        <v>146</v>
      </c>
      <c r="D19" s="5" t="s">
        <v>197</v>
      </c>
      <c r="E19" s="7">
        <v>5000</v>
      </c>
      <c r="F19" s="6" t="s">
        <v>128</v>
      </c>
      <c r="G19" s="13">
        <v>200</v>
      </c>
      <c r="H19" s="27">
        <f t="shared" si="0"/>
        <v>1000000</v>
      </c>
    </row>
    <row r="20" spans="1:8" ht="60" customHeight="1">
      <c r="A20" s="13">
        <v>18</v>
      </c>
      <c r="B20" s="13">
        <v>33141134</v>
      </c>
      <c r="C20" s="4" t="s">
        <v>147</v>
      </c>
      <c r="D20" s="5" t="s">
        <v>198</v>
      </c>
      <c r="E20" s="7">
        <v>30000</v>
      </c>
      <c r="F20" s="6" t="s">
        <v>128</v>
      </c>
      <c r="G20" s="13">
        <v>80</v>
      </c>
      <c r="H20" s="27">
        <f t="shared" si="0"/>
        <v>2400000</v>
      </c>
    </row>
    <row r="21" spans="1:8" ht="52.2" customHeight="1">
      <c r="A21" s="13">
        <v>19</v>
      </c>
      <c r="B21" s="13">
        <v>33141134</v>
      </c>
      <c r="C21" s="4" t="s">
        <v>148</v>
      </c>
      <c r="D21" s="5" t="s">
        <v>199</v>
      </c>
      <c r="E21" s="7">
        <v>2000</v>
      </c>
      <c r="F21" s="6" t="s">
        <v>128</v>
      </c>
      <c r="G21" s="13">
        <v>140</v>
      </c>
      <c r="H21" s="27">
        <f t="shared" si="0"/>
        <v>280000</v>
      </c>
    </row>
    <row r="22" spans="1:8" ht="43.2" customHeight="1">
      <c r="A22" s="13">
        <v>20</v>
      </c>
      <c r="B22" s="13">
        <v>33141112</v>
      </c>
      <c r="C22" s="4" t="s">
        <v>149</v>
      </c>
      <c r="D22" s="5" t="s">
        <v>200</v>
      </c>
      <c r="E22" s="7">
        <v>10000</v>
      </c>
      <c r="F22" s="6" t="s">
        <v>128</v>
      </c>
      <c r="G22" s="13">
        <v>130</v>
      </c>
      <c r="H22" s="27">
        <f t="shared" si="0"/>
        <v>1300000</v>
      </c>
    </row>
    <row r="23" spans="1:8" ht="54" customHeight="1">
      <c r="A23" s="13">
        <v>21</v>
      </c>
      <c r="B23" s="13">
        <v>33141111</v>
      </c>
      <c r="C23" s="4" t="s">
        <v>150</v>
      </c>
      <c r="D23" s="9" t="s">
        <v>201</v>
      </c>
      <c r="E23" s="7">
        <v>1000</v>
      </c>
      <c r="F23" s="6" t="s">
        <v>128</v>
      </c>
      <c r="G23" s="13">
        <v>110</v>
      </c>
      <c r="H23" s="27">
        <f t="shared" si="0"/>
        <v>110000</v>
      </c>
    </row>
    <row r="24" spans="1:8" ht="89.4" customHeight="1">
      <c r="A24" s="13">
        <v>22</v>
      </c>
      <c r="B24" s="13">
        <v>33141138</v>
      </c>
      <c r="C24" s="4" t="s">
        <v>151</v>
      </c>
      <c r="D24" s="5" t="s">
        <v>202</v>
      </c>
      <c r="E24" s="7">
        <v>1000</v>
      </c>
      <c r="F24" s="6" t="s">
        <v>128</v>
      </c>
      <c r="G24" s="13">
        <v>150</v>
      </c>
      <c r="H24" s="27">
        <f t="shared" si="0"/>
        <v>150000</v>
      </c>
    </row>
    <row r="25" spans="1:8" ht="67.8" customHeight="1">
      <c r="A25" s="13">
        <v>23</v>
      </c>
      <c r="B25" s="13">
        <v>33141138</v>
      </c>
      <c r="C25" s="8" t="s">
        <v>152</v>
      </c>
      <c r="D25" s="5" t="s">
        <v>203</v>
      </c>
      <c r="E25" s="7">
        <v>200</v>
      </c>
      <c r="F25" s="6" t="s">
        <v>128</v>
      </c>
      <c r="G25" s="13">
        <v>330</v>
      </c>
      <c r="H25" s="27">
        <f t="shared" si="0"/>
        <v>66000</v>
      </c>
    </row>
    <row r="26" spans="1:8" ht="120">
      <c r="A26" s="13">
        <v>24</v>
      </c>
      <c r="B26" s="13">
        <v>33141136</v>
      </c>
      <c r="C26" s="4" t="s">
        <v>153</v>
      </c>
      <c r="D26" s="5" t="s">
        <v>204</v>
      </c>
      <c r="E26" s="7">
        <v>100</v>
      </c>
      <c r="F26" s="6" t="s">
        <v>128</v>
      </c>
      <c r="G26" s="13">
        <v>70</v>
      </c>
      <c r="H26" s="27">
        <f t="shared" si="0"/>
        <v>7000</v>
      </c>
    </row>
    <row r="27" spans="1:8" ht="120">
      <c r="A27" s="13">
        <v>25</v>
      </c>
      <c r="B27" s="13">
        <v>33141136</v>
      </c>
      <c r="C27" s="4" t="s">
        <v>154</v>
      </c>
      <c r="D27" s="5" t="s">
        <v>205</v>
      </c>
      <c r="E27" s="7">
        <v>100</v>
      </c>
      <c r="F27" s="6" t="s">
        <v>128</v>
      </c>
      <c r="G27" s="13">
        <v>70</v>
      </c>
      <c r="H27" s="27">
        <f t="shared" si="0"/>
        <v>7000</v>
      </c>
    </row>
    <row r="28" spans="1:8" ht="120">
      <c r="A28" s="13">
        <v>26</v>
      </c>
      <c r="B28" s="13">
        <v>33141136</v>
      </c>
      <c r="C28" s="4" t="s">
        <v>155</v>
      </c>
      <c r="D28" s="5" t="s">
        <v>206</v>
      </c>
      <c r="E28" s="7">
        <v>500</v>
      </c>
      <c r="F28" s="6" t="s">
        <v>128</v>
      </c>
      <c r="G28" s="13">
        <v>70</v>
      </c>
      <c r="H28" s="27">
        <f t="shared" si="0"/>
        <v>35000</v>
      </c>
    </row>
    <row r="29" spans="1:8" ht="120">
      <c r="A29" s="13">
        <v>27</v>
      </c>
      <c r="B29" s="13">
        <v>33141136</v>
      </c>
      <c r="C29" s="4" t="s">
        <v>156</v>
      </c>
      <c r="D29" s="5" t="s">
        <v>207</v>
      </c>
      <c r="E29" s="7">
        <v>6000</v>
      </c>
      <c r="F29" s="6" t="s">
        <v>128</v>
      </c>
      <c r="G29" s="13">
        <v>70</v>
      </c>
      <c r="H29" s="27">
        <f t="shared" si="0"/>
        <v>420000</v>
      </c>
    </row>
    <row r="30" spans="1:8" ht="102.6" customHeight="1">
      <c r="A30" s="13">
        <v>28</v>
      </c>
      <c r="B30" s="13">
        <v>33141136</v>
      </c>
      <c r="C30" s="4" t="s">
        <v>157</v>
      </c>
      <c r="D30" s="5" t="s">
        <v>208</v>
      </c>
      <c r="E30" s="7">
        <v>16000</v>
      </c>
      <c r="F30" s="6" t="s">
        <v>128</v>
      </c>
      <c r="G30" s="13">
        <v>70</v>
      </c>
      <c r="H30" s="27">
        <f t="shared" si="0"/>
        <v>1120000</v>
      </c>
    </row>
    <row r="31" spans="1:8" ht="109.8" customHeight="1">
      <c r="A31" s="13">
        <v>29</v>
      </c>
      <c r="B31" s="13">
        <v>33141136</v>
      </c>
      <c r="C31" s="4" t="s">
        <v>158</v>
      </c>
      <c r="D31" s="5" t="s">
        <v>209</v>
      </c>
      <c r="E31" s="7">
        <v>16000</v>
      </c>
      <c r="F31" s="6" t="s">
        <v>128</v>
      </c>
      <c r="G31" s="13">
        <v>70</v>
      </c>
      <c r="H31" s="27">
        <f t="shared" si="0"/>
        <v>1120000</v>
      </c>
    </row>
    <row r="32" spans="1:8" ht="29.4" customHeight="1">
      <c r="A32" s="13">
        <v>30</v>
      </c>
      <c r="B32" s="13">
        <v>33141136</v>
      </c>
      <c r="C32" s="4" t="s">
        <v>159</v>
      </c>
      <c r="D32" s="5" t="s">
        <v>210</v>
      </c>
      <c r="E32" s="7">
        <v>250</v>
      </c>
      <c r="F32" s="6" t="s">
        <v>128</v>
      </c>
      <c r="G32" s="13">
        <v>15000</v>
      </c>
      <c r="H32" s="27">
        <f t="shared" si="0"/>
        <v>3750000</v>
      </c>
    </row>
    <row r="33" spans="1:8" ht="30">
      <c r="A33" s="13">
        <v>31</v>
      </c>
      <c r="B33" s="13">
        <v>33141136</v>
      </c>
      <c r="C33" s="4" t="s">
        <v>160</v>
      </c>
      <c r="D33" s="5" t="s">
        <v>211</v>
      </c>
      <c r="E33" s="7">
        <v>50</v>
      </c>
      <c r="F33" s="6" t="s">
        <v>128</v>
      </c>
      <c r="G33" s="13">
        <v>15000</v>
      </c>
      <c r="H33" s="27">
        <f t="shared" si="0"/>
        <v>750000</v>
      </c>
    </row>
    <row r="34" spans="1:8" ht="126" customHeight="1">
      <c r="A34" s="13">
        <v>32</v>
      </c>
      <c r="B34" s="13">
        <v>33141136</v>
      </c>
      <c r="C34" s="4" t="s">
        <v>161</v>
      </c>
      <c r="D34" s="21" t="s">
        <v>212</v>
      </c>
      <c r="E34" s="7">
        <v>100</v>
      </c>
      <c r="F34" s="6" t="s">
        <v>128</v>
      </c>
      <c r="G34" s="13">
        <v>15000</v>
      </c>
      <c r="H34" s="27">
        <f t="shared" si="0"/>
        <v>1500000</v>
      </c>
    </row>
    <row r="35" spans="1:8" ht="140.4" customHeight="1">
      <c r="A35" s="13">
        <v>33</v>
      </c>
      <c r="B35" s="13">
        <v>33141136</v>
      </c>
      <c r="C35" s="4" t="s">
        <v>162</v>
      </c>
      <c r="D35" s="21" t="s">
        <v>213</v>
      </c>
      <c r="E35" s="7">
        <v>100</v>
      </c>
      <c r="F35" s="6" t="s">
        <v>128</v>
      </c>
      <c r="G35" s="13">
        <v>15000</v>
      </c>
      <c r="H35" s="27">
        <f t="shared" si="0"/>
        <v>1500000</v>
      </c>
    </row>
    <row r="36" spans="1:8" ht="60.6" customHeight="1">
      <c r="A36" s="13">
        <v>34</v>
      </c>
      <c r="B36" s="13">
        <v>33141136</v>
      </c>
      <c r="C36" s="4" t="s">
        <v>163</v>
      </c>
      <c r="D36" s="5" t="s">
        <v>214</v>
      </c>
      <c r="E36" s="7">
        <v>100</v>
      </c>
      <c r="F36" s="6" t="s">
        <v>128</v>
      </c>
      <c r="G36" s="13">
        <v>15000</v>
      </c>
      <c r="H36" s="27">
        <f t="shared" si="0"/>
        <v>1500000</v>
      </c>
    </row>
    <row r="37" spans="1:8" ht="45.6" customHeight="1">
      <c r="A37" s="13">
        <v>35</v>
      </c>
      <c r="B37" s="13">
        <v>33141129</v>
      </c>
      <c r="C37" s="4" t="s">
        <v>164</v>
      </c>
      <c r="D37" s="5" t="s">
        <v>215</v>
      </c>
      <c r="E37" s="7">
        <v>50000</v>
      </c>
      <c r="F37" s="6" t="s">
        <v>128</v>
      </c>
      <c r="G37" s="13">
        <v>8</v>
      </c>
      <c r="H37" s="27">
        <f t="shared" si="0"/>
        <v>400000</v>
      </c>
    </row>
    <row r="38" spans="1:8" ht="38.4" customHeight="1">
      <c r="A38" s="13">
        <v>36</v>
      </c>
      <c r="B38" s="13">
        <v>33141129</v>
      </c>
      <c r="C38" s="4" t="s">
        <v>165</v>
      </c>
      <c r="D38" s="9" t="s">
        <v>216</v>
      </c>
      <c r="E38" s="7">
        <v>200</v>
      </c>
      <c r="F38" s="6" t="s">
        <v>128</v>
      </c>
      <c r="G38" s="13">
        <v>120</v>
      </c>
      <c r="H38" s="27">
        <f t="shared" si="0"/>
        <v>24000</v>
      </c>
    </row>
    <row r="39" spans="1:8" ht="31.8" customHeight="1">
      <c r="A39" s="13">
        <v>37</v>
      </c>
      <c r="B39" s="13">
        <v>18311190</v>
      </c>
      <c r="C39" s="4" t="s">
        <v>166</v>
      </c>
      <c r="D39" s="5" t="s">
        <v>217</v>
      </c>
      <c r="E39" s="7">
        <v>15000</v>
      </c>
      <c r="F39" s="6" t="s">
        <v>128</v>
      </c>
      <c r="G39" s="13">
        <v>160</v>
      </c>
      <c r="H39" s="27">
        <f t="shared" si="0"/>
        <v>2400000</v>
      </c>
    </row>
    <row r="40" spans="1:8" ht="58.2" customHeight="1">
      <c r="A40" s="13">
        <v>38</v>
      </c>
      <c r="B40" s="13">
        <v>33141219</v>
      </c>
      <c r="C40" s="4" t="s">
        <v>167</v>
      </c>
      <c r="D40" s="5" t="s">
        <v>218</v>
      </c>
      <c r="E40" s="7">
        <v>10000</v>
      </c>
      <c r="F40" s="6" t="s">
        <v>128</v>
      </c>
      <c r="G40" s="13">
        <v>8</v>
      </c>
      <c r="H40" s="27">
        <f t="shared" si="0"/>
        <v>80000</v>
      </c>
    </row>
    <row r="41" spans="1:8" ht="55.2" customHeight="1">
      <c r="A41" s="13">
        <v>39</v>
      </c>
      <c r="B41" s="13">
        <v>33141144</v>
      </c>
      <c r="C41" s="4" t="s">
        <v>168</v>
      </c>
      <c r="D41" s="5" t="s">
        <v>219</v>
      </c>
      <c r="E41" s="7">
        <v>60000</v>
      </c>
      <c r="F41" s="6" t="s">
        <v>128</v>
      </c>
      <c r="G41" s="13">
        <v>17</v>
      </c>
      <c r="H41" s="27">
        <f t="shared" si="0"/>
        <v>1020000</v>
      </c>
    </row>
    <row r="42" spans="1:8" ht="45">
      <c r="A42" s="13">
        <v>40</v>
      </c>
      <c r="B42" s="13">
        <v>33191310</v>
      </c>
      <c r="C42" s="4" t="s">
        <v>169</v>
      </c>
      <c r="D42" s="5" t="s">
        <v>220</v>
      </c>
      <c r="E42" s="7">
        <v>120000</v>
      </c>
      <c r="F42" s="6" t="s">
        <v>128</v>
      </c>
      <c r="G42" s="13">
        <v>25</v>
      </c>
      <c r="H42" s="27">
        <f t="shared" si="0"/>
        <v>3000000</v>
      </c>
    </row>
    <row r="43" spans="1:8" ht="63.6" customHeight="1">
      <c r="A43" s="13">
        <v>41</v>
      </c>
      <c r="B43" s="13">
        <v>33191310</v>
      </c>
      <c r="C43" s="4" t="s">
        <v>170</v>
      </c>
      <c r="D43" s="5" t="s">
        <v>221</v>
      </c>
      <c r="E43" s="7">
        <v>50000</v>
      </c>
      <c r="F43" s="6" t="s">
        <v>128</v>
      </c>
      <c r="G43" s="13">
        <v>25</v>
      </c>
      <c r="H43" s="27">
        <f t="shared" si="0"/>
        <v>1250000</v>
      </c>
    </row>
    <row r="44" spans="1:8" ht="52.8" customHeight="1">
      <c r="A44" s="13">
        <v>42</v>
      </c>
      <c r="B44" s="13">
        <v>33191310</v>
      </c>
      <c r="C44" s="4" t="s">
        <v>171</v>
      </c>
      <c r="D44" s="5" t="s">
        <v>222</v>
      </c>
      <c r="E44" s="7">
        <v>120000</v>
      </c>
      <c r="F44" s="6" t="s">
        <v>128</v>
      </c>
      <c r="G44" s="13">
        <v>30</v>
      </c>
      <c r="H44" s="27">
        <f t="shared" si="0"/>
        <v>3600000</v>
      </c>
    </row>
    <row r="45" spans="1:8" ht="48" customHeight="1">
      <c r="A45" s="13">
        <v>43</v>
      </c>
      <c r="B45" s="13">
        <v>33191310</v>
      </c>
      <c r="C45" s="4" t="s">
        <v>172</v>
      </c>
      <c r="D45" s="5" t="s">
        <v>223</v>
      </c>
      <c r="E45" s="7">
        <v>25000</v>
      </c>
      <c r="F45" s="6" t="s">
        <v>128</v>
      </c>
      <c r="G45" s="13">
        <v>50</v>
      </c>
      <c r="H45" s="27">
        <f t="shared" si="0"/>
        <v>1250000</v>
      </c>
    </row>
    <row r="46" spans="1:8" ht="66" customHeight="1">
      <c r="A46" s="13">
        <v>44</v>
      </c>
      <c r="B46" s="13">
        <v>33191310</v>
      </c>
      <c r="C46" s="4" t="s">
        <v>173</v>
      </c>
      <c r="D46" s="5" t="s">
        <v>224</v>
      </c>
      <c r="E46" s="7">
        <v>2000</v>
      </c>
      <c r="F46" s="6" t="s">
        <v>128</v>
      </c>
      <c r="G46" s="13">
        <v>55</v>
      </c>
      <c r="H46" s="27">
        <f t="shared" si="0"/>
        <v>110000</v>
      </c>
    </row>
    <row r="47" spans="1:8" ht="90" customHeight="1">
      <c r="A47" s="13">
        <v>45</v>
      </c>
      <c r="B47" s="13">
        <v>33191310</v>
      </c>
      <c r="C47" s="8" t="s">
        <v>174</v>
      </c>
      <c r="D47" s="21" t="s">
        <v>225</v>
      </c>
      <c r="E47" s="21">
        <v>500</v>
      </c>
      <c r="F47" s="6" t="s">
        <v>128</v>
      </c>
      <c r="G47" s="13">
        <v>100</v>
      </c>
      <c r="H47" s="27">
        <f t="shared" si="0"/>
        <v>50000</v>
      </c>
    </row>
    <row r="48" spans="1:8" ht="34.200000000000003" customHeight="1">
      <c r="A48" s="13">
        <v>46</v>
      </c>
      <c r="B48" s="13">
        <v>33141144</v>
      </c>
      <c r="C48" s="4" t="s">
        <v>175</v>
      </c>
      <c r="D48" s="5" t="s">
        <v>226</v>
      </c>
      <c r="E48" s="7">
        <v>300</v>
      </c>
      <c r="F48" s="6" t="s">
        <v>128</v>
      </c>
      <c r="G48" s="13">
        <v>20</v>
      </c>
      <c r="H48" s="27">
        <f t="shared" si="0"/>
        <v>6000</v>
      </c>
    </row>
    <row r="49" spans="1:8" ht="35.4" customHeight="1">
      <c r="A49" s="13">
        <v>47</v>
      </c>
      <c r="B49" s="13">
        <v>33141144</v>
      </c>
      <c r="C49" s="4" t="s">
        <v>176</v>
      </c>
      <c r="D49" s="5" t="s">
        <v>227</v>
      </c>
      <c r="E49" s="7">
        <v>10000</v>
      </c>
      <c r="F49" s="6" t="s">
        <v>128</v>
      </c>
      <c r="G49" s="13">
        <v>8</v>
      </c>
      <c r="H49" s="27">
        <f t="shared" si="0"/>
        <v>80000</v>
      </c>
    </row>
    <row r="50" spans="1:8" ht="33" customHeight="1">
      <c r="A50" s="13">
        <v>48</v>
      </c>
      <c r="B50" s="13">
        <v>33141144</v>
      </c>
      <c r="C50" s="4" t="s">
        <v>177</v>
      </c>
      <c r="D50" s="5" t="s">
        <v>228</v>
      </c>
      <c r="E50" s="7">
        <v>50000</v>
      </c>
      <c r="F50" s="6" t="s">
        <v>128</v>
      </c>
      <c r="G50" s="13">
        <v>7</v>
      </c>
      <c r="H50" s="27">
        <f t="shared" si="0"/>
        <v>350000</v>
      </c>
    </row>
    <row r="51" spans="1:8" ht="55.8" customHeight="1">
      <c r="A51" s="13">
        <v>49</v>
      </c>
      <c r="B51" s="13">
        <v>33161220</v>
      </c>
      <c r="C51" s="4" t="s">
        <v>180</v>
      </c>
      <c r="D51" s="5" t="s">
        <v>229</v>
      </c>
      <c r="E51" s="7">
        <v>4000</v>
      </c>
      <c r="F51" s="6" t="s">
        <v>128</v>
      </c>
      <c r="G51" s="13">
        <v>5</v>
      </c>
      <c r="H51" s="27">
        <f t="shared" si="0"/>
        <v>20000</v>
      </c>
    </row>
    <row r="52" spans="1:8" ht="104.4" customHeight="1">
      <c r="A52" s="13">
        <v>50</v>
      </c>
      <c r="B52" s="13">
        <v>33141410</v>
      </c>
      <c r="C52" s="4" t="s">
        <v>178</v>
      </c>
      <c r="D52" s="5" t="s">
        <v>230</v>
      </c>
      <c r="E52" s="7">
        <v>500</v>
      </c>
      <c r="F52" s="6" t="s">
        <v>128</v>
      </c>
      <c r="G52" s="13">
        <v>60</v>
      </c>
      <c r="H52" s="27">
        <f t="shared" si="0"/>
        <v>30000</v>
      </c>
    </row>
    <row r="53" spans="1:8" ht="99.6" customHeight="1">
      <c r="A53" s="13">
        <v>51</v>
      </c>
      <c r="B53" s="13">
        <v>33141410</v>
      </c>
      <c r="C53" s="4" t="s">
        <v>179</v>
      </c>
      <c r="D53" s="5" t="s">
        <v>231</v>
      </c>
      <c r="E53" s="7">
        <v>8000</v>
      </c>
      <c r="F53" s="6" t="s">
        <v>128</v>
      </c>
      <c r="G53" s="13">
        <v>60</v>
      </c>
      <c r="H53" s="27">
        <f t="shared" si="0"/>
        <v>480000</v>
      </c>
    </row>
    <row r="55" spans="1:8" ht="229.8" customHeight="1">
      <c r="A55" s="47" t="s">
        <v>240</v>
      </c>
      <c r="B55" s="48"/>
      <c r="C55" s="48"/>
      <c r="D55" s="48"/>
      <c r="E55" s="48"/>
      <c r="F55" s="48"/>
      <c r="G55" s="48"/>
      <c r="H55" s="49"/>
    </row>
    <row r="56" spans="1:8" ht="73.2" customHeight="1">
      <c r="A56" s="50" t="s">
        <v>237</v>
      </c>
      <c r="B56" s="51"/>
      <c r="C56" s="51"/>
      <c r="D56" s="51"/>
      <c r="E56" s="51"/>
      <c r="F56" s="51"/>
      <c r="G56" s="51"/>
      <c r="H56" s="52"/>
    </row>
    <row r="57" spans="1:8" ht="19.8" customHeight="1">
      <c r="A57" s="50" t="s">
        <v>238</v>
      </c>
      <c r="B57" s="51"/>
      <c r="C57" s="51"/>
      <c r="D57" s="51"/>
      <c r="E57" s="51"/>
      <c r="F57" s="51"/>
      <c r="G57" s="51"/>
      <c r="H57" s="52"/>
    </row>
    <row r="59" spans="1:8">
      <c r="B59" s="42" t="s">
        <v>239</v>
      </c>
    </row>
  </sheetData>
  <mergeCells count="4">
    <mergeCell ref="A1:H1"/>
    <mergeCell ref="A55:H55"/>
    <mergeCell ref="A56:H56"/>
    <mergeCell ref="A57:H5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Diana Madoyan</cp:lastModifiedBy>
  <cp:lastPrinted>2023-09-20T13:45:56Z</cp:lastPrinted>
  <dcterms:created xsi:type="dcterms:W3CDTF">2019-11-19T05:54:01Z</dcterms:created>
  <dcterms:modified xsi:type="dcterms:W3CDTF">2024-10-17T09:38:41Z</dcterms:modified>
</cp:coreProperties>
</file>