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Лист1!$A$1:$H$3</definedName>
  </definedNames>
  <calcPr calcId="125725"/>
</workbook>
</file>

<file path=xl/calcChain.xml><?xml version="1.0" encoding="utf-8"?>
<calcChain xmlns="http://schemas.openxmlformats.org/spreadsheetml/2006/main">
  <c r="H13" i="3"/>
  <c r="H12"/>
  <c r="H11"/>
  <c r="H10"/>
  <c r="H9"/>
  <c r="H8"/>
  <c r="H7"/>
  <c r="H6"/>
  <c r="H5"/>
  <c r="H4"/>
  <c r="H3"/>
  <c r="H2"/>
  <c r="H2" i="1"/>
  <c r="H3"/>
</calcChain>
</file>

<file path=xl/sharedStrings.xml><?xml version="1.0" encoding="utf-8"?>
<sst xmlns="http://schemas.openxmlformats.org/spreadsheetml/2006/main" count="95" uniqueCount="62">
  <si>
    <t>№</t>
  </si>
  <si>
    <t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</si>
  <si>
    <t>ԷԱՃ</t>
  </si>
  <si>
    <t>Գրապահարան</t>
  </si>
  <si>
    <t>Զգեստապահարան աշխատակիցների համար</t>
  </si>
  <si>
    <t xml:space="preserve">Աշխատանքային կենտրոն                      /պահարաններ զարգացնող միջավայրի համար/ </t>
  </si>
  <si>
    <t>Ղեկավարի աթոռ</t>
  </si>
  <si>
    <t>Օդորակիչ</t>
  </si>
  <si>
    <t>Չժանգոտվող պողպատից դարակ 1200*500</t>
  </si>
  <si>
    <t>Սննդի տարաներ</t>
  </si>
  <si>
    <t>Խոհանոցային դանակներ</t>
  </si>
  <si>
    <t xml:space="preserve">Օդորակիչ </t>
  </si>
  <si>
    <t>Աշխատանքային կենտրոն /պահարան՝ դիդակտիկ նյութերի համար/</t>
  </si>
  <si>
    <t>Օղակներ</t>
  </si>
  <si>
    <t>Էլեկտրական սալօջախ
եռաֆազ</t>
  </si>
  <si>
    <t xml:space="preserve">CPV </t>
  </si>
  <si>
    <t xml:space="preserve">Գնման ընթացակարգ </t>
  </si>
  <si>
    <t>Ընդհանուր քանակ</t>
  </si>
  <si>
    <t>Միավորի գին</t>
  </si>
  <si>
    <t>Նախահաշվային գին</t>
  </si>
  <si>
    <t>Книжный шкаф</t>
  </si>
  <si>
    <t>Гардероб для сотрудников</t>
  </si>
  <si>
    <t>Рабочий центр /шкафы для среды разработки/</t>
  </si>
  <si>
    <t>Кресло менеджера</t>
  </si>
  <si>
    <t>Кондиционер</t>
  </si>
  <si>
    <t>Рабочий центр /шкаф для дидактических материалов/</t>
  </si>
  <si>
    <t>Кольца</t>
  </si>
  <si>
    <t>«Электроплита трехфазная»</t>
  </si>
  <si>
    <t>Полка из нержавеющей стали 1200*500</t>
  </si>
  <si>
    <t>Пищевые контейнеры</t>
  </si>
  <si>
    <t>Кухонные ножи</t>
  </si>
  <si>
    <t>Имя свойства:
(Технические характеристики
по словам министра МВД и коммуникаций
 24-Л приказа)
 Название детского сада /
 необходимое количество имущества</t>
  </si>
  <si>
    <t>Առաքման վայր</t>
  </si>
  <si>
    <t>Մատակարարման ժամկետ</t>
  </si>
  <si>
    <t xml:space="preserve">Գրապահարանը ամբողջությամբ (բացառությամբ հետնապատից) պետք պատրաստված լինի լամինացված 18 մմ հաստությամբ E0դասի ՓՏՍ-ից, արտաքին չափսերը՝ 800х 400 х 1800 մմ ( Լ х Խ х Բ): Գրապահարանը պետք է պատրաստված լինի էկոլոգիապես մաքուր և առողջության համար անվտանգ հումքից, պետք է լինի ողորկ, առանց ծլեպների, էկոլոգիապես մաքուր և առողջության համար անվտանգ նյութերով, անկյունները պետք է լինեն հարթ և անվտանգ, անհրաժեշտության դեպքում՝ անվտանգությունն ապահովող հատուկ դետալներով։ Պետք է լինեն ամուր՝ պատրաստված մաշակայուն նյութերից, ինչը շահագործման ընթացքում ի հայտ չգալու պարագայում մատակարարը պարտավորվելու է սեղմ ժամկետներում փոխարինել մատակարարված ապրանքը և/կամ կատարել համապատասխան վերազինում կամ ամրացում։ Պետք է ապահովվի էսթետիկությունը, մասնավորապես՝  հստակ գունավորմամբ, առանց արտադրական խոտանների։ Պետք է ապահովվի էրգոնոմիկությունը, այսինքն՝ մատակարարվող գույքը պետք է լինի հարմարավետ ըստ նպատակային նշանակության շահագործման ժամանակ։ Գրապահարանը ունի 300 մմ բարձրությամբ 5 դարակաշար, որոնցից վերևից սկսած
2-ը փակվում են եզրերը մշակված, թրծված թափանցիկ երկփեղկ ապակյա դռներով՝ յուրաքանչյուրը 2 ծխնիով, իսկ ներքևի 3-ը՝ լամինացված 18 մմ հաստությամբ E0դասի ՓՏՍ-ից  երկփեղկ դռներով՝ յուրաքանչյուրը 2 ծխնիով։ Բոլոր դռները պետք է ունենանմետաղական օվալաձև բռնակներ։Դարակները պետք է պետք է պատրաստված լինեն լամինացված 18 մմ հաստության E0դասի ՓՏՍ-ից, որոնց աշխատանքային հարթության եզրերը շրջափակվեն 1-2 մմ  հաստության պոլիմերային եզրաժապավենով (PVC), իսկ ոչ աշխատանքային հարթության եզրագծերը՝  0.4-1.0 մմ հաստության պոլիմերային եզրաժապավենով (PVC կամ համարժեք): Աշխատանքային հարթությունը պետք է լինի անփայլ, բաց գույնի (բացառությամբ սպիտակի)։ Բոլոր միացումներն իրականացնել թաքնված ամրակցումներով։ Գրապահարանի հետնապատը պետք է լինի 4 մմ հաստությամբ լամինացված փայտաթելային սալից(ԴՎՊ) և նույն E0դասի ՓՏՍ գույնի: Պահարանը ամբողջ պարագծով պետք է ունենա շրջանակաձև ոտքեր։ Ոտքերը պետք է լինեն կարգավորվող։ Ոտքեր հանդիսացող, տակը դրված ուղղանկյուն հենակի արտաքին չափսերն են՝ 700 х 300 х 100 մմ (Լх Խ х Բ), որի հատակին հպվող հատվածի եզրերի վերջնամասերին, տակից պետք է ամրացվի պլաստիկե մուգ գույնի տակդիրներ, որոնց տակի պատերի հաստությունը՝ առնվազն 8 մմ է:
Նմուշները պետք է  մինչ մատակարարում համաձայնեցվեն պատվիրատուի հետ և առաջին իսկ պահանջի դեպքում՝ պետք է ներկայացվի ապրանքի համապատասխանության, որակի հավաստագիր (սերտիֆիկատ) կամ համարժեք փաստաթուղթ (օրինակ՝ անկախ փորձագիտական հաստատության կողմից տրված եզրակացություն)։ Պետք է սահմանվի երաշխիքային սպասարկում՝ առնվազն 1 տարի, արտադրական թերությունների և հնարավոր անհամապատասխանությունների վերականգնման, վերանորոգման և/կամ փոխարինման նպատակով։ Ապրանքի վրա պետք է կատարվի մակնշում, որում նշված կլինեն արտադրող երկիրը, արտադրող ընկերությունը, արտադրման համար հիմք հանդիսացող նորմատիվա-իրավական փաստաթուղթը, արտադրման ժամանակ օգտագործված նյութերը և դրանց անվտանգության և էկոլոգիապես մաքուր հումք լինելու մասին գրառումները և այլն։ Մակնշումը պետք է կատարվի հայերեն, թույլատրվում է նաև  միջազգային լեզվով (մասնավորապես՝ անգլերեն, ռուսերեն), ընթեռնելի տարբերակով։ Մակնշումը պետք է կատարվի այնպիսի հատվածում, որպեսզի չխաթարի ընդհանուր էսթետիկ տեսքը։ Մակնշումն անմիջապես արտադրանքի վրա կատարելու անհնարինության դեպքում թույլատրվում է վերոգրյալ տեղեկատվությունը ամփոփել ուղեկցական թերթիկում և/կամ գրքույկում (կամ համարժեք, օրինակ՝ տեխնիկական անձնագրում)։
</t>
  </si>
  <si>
    <t xml:space="preserve">Զգեստապահարանը պետք է պատրաստված լինի էկոլոգիապես մաքուր և առողջության համար անվտանգ հումքից, պետք է լինի ողորկ, առանց ծլեպների և արտադրական խոտանների, էկոլոգիապես մաքուր և առողջության համար անվտանգ նյութերով, անկյունները պետք է լինեն հարթ և անվտանգ, անհրաժեշտության դեպքում՝ անվտանգությունն ապահովող հատուկ դետալներով։ Պետք է լինեն ամուր՝ պատրաստված մաշակայուն նյութերից, ինչը շահագործման ընթացքում ի հայտ չգալու պարագայում մատակարարը պարտավորվելու է սեղմ ժամկետներում փոխարինել մատակարարված ապրանքը և/կամ կատարել համապատասխան վերազինում կամ ամրացում։ Պետք է ապահովվի էսթետիկությունը, մասնավորապես՝  հստակ գունավորմամբ, առանց արտադրական խոտանների։ Պետք է ապահովվի էրգոնոմիկությունը, այսինքն՝ մատակարարվող գույքը պետք է լինի հարմարավետ ըստ նպատակային նշանակության շահագործման ժամանակ։ Զգեստապահարանն ամբողջությամբ (բացառությամբ հետնապատից) պետք է պատրաստված լինի լամինացված 18 մմ հաստությամբ E0դասի ՓՏՍ-ից արտաքին չափսերը՝820 х 450 х 2000 մմ (Լ х Խ х Բ):Զգեստապահարանը վերևից ունի 400 մմ բարձրությամբ 1 դարակաշար, որից 60 մմ հեռավորությամբ տակից ամարցվում է ¾ դյույմ քրոմապատ, մետաղական երկաթյա ամուր և որակյալ ձող՝ համապատասխան ամրացումներով։ Զգեստապահարանն ունի 2 իրար հավասար դուռ, դռները՝ լամինացված 18 մմ հաստությամբ E0դասի ՓՏՍ-ից։ Դռներից յուրաքանչյուրը ամրացվում է 3-ական ծխնիով։ Դռները պետք է ունենան մետաղական օվալաձև բռնակներ։
Աշխատանքային հարթության եզրերը շրջափակվեն 1-2 մմ հաստության պոլիմերային եզրաժապավենով (PVC կամ համարժեք), իսկ ոչ աշխատանքային հարթության եզրագծերը՝ 0.4-1.0 մմ հաստության պոլիմերային եզրաժապավենով (PVC կամ համարժեք): Աշխատանքային հարթությունը պետք է լինի անփայլ։ Բոլոր միացումներն իրականացնել թաքնված ամրակցումներով։ Հետնապատը պետք է լինի 4 մմ հաստությամբ լամինացված փայտաթեփային սալից(ԴՎՊ) և նույն E0դասի ՓՏՍ-ի գույնի: Պահարանը ամբողջ պարագծով պետք է ունենա շրջանակաձև ոտքեր, որի հատակին  հպվող հատվածի եզրերի վերջնամասերին, տակից պետք է ամրացվի պլաստիկե մուգ
գույնի տակդիրներ՝ 8 մմ հաստությամբ: Ոտքերըբ պետք է լինեն կարգավորվող։ Ոտքեր հանդիսացող, տակը դրված ուղղանկյուն հենակի արտաքին չափսերն են՝ 800 х420 х 100 մմ (Լ х Խ х Բ), որի հատակին հպվող հատվածի եզրերի վերջնամասերին, տակից պետք է ամրացվի պլաստիկե մուգ գույնի տակդիրներ, որոնց տակի պատերի  հաստությունը՝ առնվազն 8 մմ է:
Նմուշները պետք է  մինչ մատակարարում համաձայնեցվեն պատվիրատուի հետ և առաջին իսկ պահանջի դեպքում՝ պետք է ներկայացվի ապրանքի համապատասխանության, որակի հավաստագիր (սերտիֆիկատ) կամ համարժեք փաստաթուղթ (օրինակ՝ անկախ փորձագիտական հաստատության կողմից տրված եզրակացություն)։ Պետք է սահմանվի երաշխիքային սպասարկում՝ առնվազն 1 տարի, արտադրական թերությունների և հնարավոր անհամապատասխանությունների վերականգնման, վերանորոգման և/կամ փոխարինման նպատակով։ Ապրանքի վրա պետք է կատարվի մակնշում, որում նշված կլինեն արտադրող երկիրը, արտադրող ընկերությունը, արտադրման համար հիմք հանդիսացող նորմատիվա-իրավական փաստաթուղթը, արտադրման ժամանակ օգտագործված նյութերը և դրանց անվտանգության և էկոլոգիապես մաքուր հումք լինելու մասին գրառումները և այլն։ Մակնշումը պետք է կատարվի հայերեն, թույլատրվում է նաև  միջազգային լեզվով (մասնավորապես՝ անգլերեն, ռուսերեն), ընթեռնելի տարբերակով։ Մակնշումը պետք է կատարվի այնպիսի հատվածում, որպեսզի չխաթարի ընդհանուր էսթետիկ տեսքը։ Մակնշումն անմիջապես արտադրանքի վրա կատարելու անհնարինության դեպքում թույլատրվում է վերոգրյալ տեղեկատվությունը ամփոփել ուղեկցական թերթիկում և/կամ գրքույկում (կամ համարժեք, օրինակ՝ տեխնիկական անձնագրում)։
</t>
  </si>
  <si>
    <t xml:space="preserve">ՀՀ Առողջապահության նախարարի 12.02.2024թ. N 50-Ն հրամանի պահանջներին համապատասխան: Աշխատանքային կենտրոնը պետք է պատրաստված լինի էկոլոգիապես մաքուր և առողջության համար անվտանգ հումքից, պետք է լինի ողորկ, առանց ծլեպների և արտադրական խոտանների, էկոլոգիապես մաքուր և առողջության համար անվտանգ նյութերով, անկյունները պետք է լինեն հարթ և անվտանգ, անհրաժեշտության դեպքում՝ անվտանգությունն ապահովող հատուկ դետալներով։ Պետք է լինեն ամուր՝ պատրաստված մաշակայուն նյութերից, ինչը շահագործման ընթացքում ի հայտ չգալու պարագայում մատակարարը պարտավորվելու է սեղմ ժամկետներում փոխարինել մատակարարված ապրանքը և/կամ կատարել համապատասխան վերազինում կամ ամրացում։ Պետք է ապահովվի էսթետիկությունը, մասնավորապես՝  հստակ գունավորմամբ, առանց արտադրական խոտանների։ Պետք է ապահովվի էրգոնոմիկությունը, այսինքն՝ մատակարարվող գույքը պետք է լինի հարմարավետ ըստ նպատակային նշանակության շահագործման ժամանակ։ Աշխատանքային կենտրոնը պատրաստված է 18 մմ հաստությամբ լամինացված E0դասի ՓՏՍ-ից, արտաքաինչափսերն են՝ 2500 х 450 х 1500 մմ ( Լ х Խ х Բ): Աշխատանքային կենտրոնը հորիզոնական դիրքով բաժանված է երեք հավասարաչափ բաց և փակ դարակների:
Բոլոր անկյունները լինեն կլորացված կամ անկյուններին ամրացված լինենպոլիմերային կլորացված հատուկ դետալներ: Հետնապատը պետք է լինի 4 մմ հաստությամբ լամինացված փայտաթեփային սալից(ԴՎՊ), նույն E0դասի ՓՏՍ-ի գույնի:Պահարանը ամբողջ պարագծով պետք է ունենա շրջանակաձև ոտքեր, որի հատակին հպվող հատվածի եզրերի վերջնամասերին, տակից պետք է ամրացվի պլաստիկե մուգ գույնի տակդիրներ՝ 8 մմ հաստությամբ: Ոտքերը պետք է լինեն կարգավորվող։Ոտքեր հանդիսացող, տակը դրված ուղղանկյուն հենակի արտաքին չափսերն են՝ 2200х450 х 100 մմ ( Լ х Խ х Բ), որի հատակին հպվող հատվածի եզրերի վերջնամասերին, տակից պետք է ամրացվի պոլիմերային մուգ գույնի տակդիրներ,որոնց տակի պատերի հաստությունը՝ առնվազն 8 մմ է:Բոլոր միացումներն իրականացնել թաքնված ամրակցումներով։ Գույները նախապես համաձայնեցնել մանկապարտեզի տնօրինության հետ:Նմուշները պետք է  մինչ մատակարարում համաձայնեցվեն պատվիրատուի հետ և առաջին իսկ պահանջի դեպքում՝ պետք է ներկայացվի ապրանքի համապատասխանության, որակի հավաստագիր (սերտիֆիկատ) կամ համարժեք փաստաթուղթ (օրինակ՝ անկախ փորձագիտական հաստատության կողմից տրված եզրակացություն)։ Պետք է սահմանվի երաշխիքային սպասարկում՝ առնվազն 1 տարի, արտադրական թերությունների և հնարավոր անհամապատասխանությունների վերականգնման, վերանորոգման և/կամ փոխարինման նպատակով։ Ապրանքի վրա պետք է կատարվի մակնշում, որում նշված կլինեն արտադրող երկիրը, արտադրող ընկերությունը, արտադրման համար հիմք հանդիսացող նորմատիվա-իրավական փաստաթուղթը, արտադրման ժամանակ օգտագործված նյութերը և դրանց անվտանգության և էկոլոգիապես մաքուր հումք լինելու մասին գրառումները և այլն։ Մակնշումը պետք է կատարվի հայերեն, թույլատրվում է նաև  միջազգային լեզվով (մասնավորապես՝ անգլերեն, ռուսերեն), ընթեռնելի տարբերակով։ Մակնշումը պետք է կատարվի այնպիսի հատվածում, որպեսզի չխաթարի ընդհանուր էսթետիկ տեսքը։ Մակնշումն անմիջապես արտադրանքի վրա կատարելու անհնարինության դեպքում թույլատրվում է վերոգրյալ տեղեկատվությունը ամփոփել ուղեկցական թերթիկում և/կամ գրքույկում (կամ համարժեք, օրինակ՝ տեխնիկական անձնագրում)։
</t>
  </si>
  <si>
    <t xml:space="preserve">Շարժական բազկաթոռ հինգ անվակների վրա՝ միմյանց կապակցված հինգ թևանի ոտքով: Խաչուկը։ Ոտքը` քրոմապատ մետաղից, բռնակները քրոմապատ մետաղից արմունկի հենման հատվածները՝ փափուկ, արհեստական կաշվեպատ, բարձրության սահուն կարգավորմամբ՝ մեղմնացուցիչով: Նստատեղը և թիկնակը՝ փափուկ՝ 80մմ-ից ոչ պակաս սպունգի հաստությամբ և 33% խտությամբ, պաստառապատված սև բարձրորակ արհեստական կաշվով կամ կտորով: Նստոցի չափերը /60x60/սմ-ից ոչ պակաս, թիկնակի բարձրությունը 75սմ-ից ոչ պակաս,ետ-առաջ կարգավորվող և ֆիքսվող: 140կգ բեռնվածության համար: Չափսերը՝ 550 х 560 х 750 մմ
</t>
  </si>
  <si>
    <t>Օդորակիչի արտաքին բլոկի չափսերն մինչև` 90 x 75x 45 սմ     (Լ x Բ x Խ)
- Ներքին բլոկի չափսերն մինչև` 45 x 110x 35 սմ      (Լ x Բ x Խ)
- Դաս                                                                   Սպլիտ կամ Սպլիտ Ինվերտոր
- Ջերմային հզորություն կՎտ մինչև                           8
- Սառեցման հզորություն կՎտ մինչև                          7
- Հզորությունը (BTU)  մինչև                                     25000
- Հզորություն (հովացում/տաքացում) կՎտ մինչև          2.5/2.5
- Ֆիլտրը                                                               Ածխային
- Գազի տեսակը                                                    R410a կամ R32
- Հիմնական ռեժիմները                                        Տաքացում/հովացում
- Միջին ջերմաստիճանը ջեռուցման ռեժիմում              25C
- Միջին ջերմաստիճանը սառեցման ռեժիմում              15C
- Ներքին/Արտաքին աղմուկը մինչև                             35/65  (դԲ)
- Միջին աշխատանքային մակերես՝                               80 մ
- Երաշխիքը առնվազն 12 ամիս</t>
  </si>
  <si>
    <t xml:space="preserve">ՀՀ կառավարության 2021թ. մայիսի 13-ի N 744-Ն«Նախադպրոցական կրթու¬թյան պետական կրթական չափորոշիչ» որոշմանպահանջներին համապատասխան:
Օղ 50-70 սմ շառավղով, ողորկ, պատրաստվածպլաստմասե որակյալ, էկոլոգիապես մաքուր հումքից: 
</t>
  </si>
  <si>
    <t xml:space="preserve">ԳՕՍՏ 17151-81 և ԳՕՍՏ 27002-2020-ի չափորոշիչներին համապատասխան:
Չափսերը՝ 1475x850x860 մմ (ԵxԼxԲ)(±10%):
Այրիչների քանակը - 6, այրիչների չափսը 295x417 մմ(ԵxԼ) (±10%), ունեն մինչև 4 կՎտ հզորություն և ամուր ներկառուցված են վառարանի վերին մաս վրա:
Այրիչնեը պատրաստված են չհղկված երկաթից, տաքացուցիչների քանակը յուրաքանչյուր այրիչում –առնվազն 2, հարմար են տարբեր տարաների համար, ինչպիսիք են թավան, կաթսան և այլն:
Այրիների աշխատանքային մակերեսի ջերմաստիճանը՝  250-480˚C:
Ջերմաստիճանի կառավարման և ջերմային պաշտպանության համակարգ:
Կառավարման վահանակի վրա տեղադված են 4 դիրքով անջատիչներ –6 հատ;
Լարումը 380 Վ։ 
Ջեռուցման առավելագույն հզորությունը` 18 կՎտ:
Աշխատանքային մակերեսը և դիմային պանելը՝ չժանգոտվող պողպատից են։ Արտաքին կողային պանելները ներկված պողպատից են։
Ջեռոցի տակ պետք է լինի դարակ՝ հատակից 200մմ բարձրության վրա։ 
Ոտքերի տակդիրները պետք ՝ սարքավորված լինեն կարգավորվող ոտնակներով:
Կարգավորման միջակայքը՝ 15-20մմ։ 
Հավաքածուն պետք է պարունակի կողային աշխատանքային հատվածներ՝ չժանգոտվող պողպատից։ 
Էլեկտրաէներգիայի կարգավորումառնվազն 7 դիրք ունեցող գլխիկներով:
Սալօջախը ունի՝
-  անկախ անվտանգության թերմոստատ յուրաքանչյուր այրիչի համար
-  չժանգոտող պողպատից պատրաստման խցիկ, որը հեշտ է մաքրել և ունի ավելի բարձր հիգիենիկ չափանիշներ:
 - երեք մակարդակի ուղեցույցներ, որոնք ապահովում են աշխատելու տարբեր տարբերակներ:
 - 6 մմ հաստությամբ չուգունե հատակ` ավելի լավ կատարողականություն և ջերմության հավասարաչափ բաշխում ապահովելու համար:
- շարժական դուռ հեշտ օգտագործման համար:
- եզոք տարածք աջ կողմում, որն ունի դուռ: 
- ջրամեկուսիչ և պաշտպանականկոնտրոլ:
- ծխնելույզի համար բարձր ջերմաստիճանից պաշտպանիչ՝պատրաստված է մալապատ չուգունից: 
- առջևի մասից դեպի բաղադրիչներ մուտք գործելու հնարավորություն:
</t>
  </si>
  <si>
    <t xml:space="preserve">ԳՕՍՏ 17151-81 և ԳՕՍՏ 27002-2020-ի չափորոշիչներին համապատասխան:
Չափսերը (ԵxԼxԲ) 1200 x 500 x 1850 մմ, ձողերըպատրաստվածեններկված L-աձևպողպատից 40x40 մմ , 4 ամուրդարակներըամբողջությամբպատրաստվածենսննդիհամարնախատեսվածչժանգոտվողմետաղից, հաստությունը (մին 0.8մմ). Պահողշրջանակըպատրաստվածէածխածնայինպողպատից, պատվածէփոշի-ներկովևապամոնտաժվողէ. Դարակներըամրեցվածենկարծրացուցիչովևհնարավորությունունենմինչև  200 կգկգծանրությունտանելու։Առավելագույնթույլատրելիծանրությունը՝400 կգ։Բոլոր 4 դարակնեըբեռնելուդեպքումառավելագույնթույլատրելիծանրությունը 800 կգ:
</t>
  </si>
  <si>
    <t>Գաստրոնոմտարրաներ 530х325х60մմ չափսի ալյումինե կամ սննդային չժանգոտվող պողպատից, ԳՕՍՏ 17151-81 և ԳՕՍՏ 27002-2020-ի չափորոշիչներին համապատասխան։</t>
  </si>
  <si>
    <t>Խոհարարականդանակներ - հավաքածու 5հատ՝ 1- մսիդանակ,  2- հացիդանակ, 3- բանջարեղենիդանակ, 4- մրգիդանակ 5-կաթնամթերքիդանակ, ալյումինե կամ սննդային չժանգոտվող պողպատից, ԳՕՍՏ 17151-81 և ԳՕՍՏ 27002-2020-ի չափորոշիչներին համապատասխան:</t>
  </si>
  <si>
    <t xml:space="preserve">Օդորակիչի արտաքին բլոկի չափսերն մինչև`    45 x 75 x 30 սմ     (Լ x Բ x Խ)
- Ներքին բլոկի չափսերն մինչև`                       30 x 70 x 20 սմ      (Լ x Բ x Խ)
- Դաս                                              Սպլիտ կամ Սպլիտ Ինվերտոր
- Ջերմային հզորություն կՎտ մինչև                           2.8
- Սառեցման հզորություն կՎտ մինչև                          2.8
- Հզորությունը (BTU)  մինչև                                     10000
- Հզորություն (հովացում/տաքացում) կՎտ մինչև          1/1
- Ֆիլտրը                                                            Ածխային
- Գազի տեսակը                                                     R410a կամ R32
- Հիմնական ռեժիմները                               Տաքացում/հովացում
- Միջին ջերմաստիճանը ջեռուցման ռեժիմում              250 C
- Միջին ջերմաստիճանը սառեցման ռեժիմում              150 C
- Ներքին/Արտաքին աղմուկը մինչև                             25/58  (դԲ)
- Միջին մակերես՝                                                    35 մ2
Երաշխիքային ժամկետն առնվազն մեկ տարի:
</t>
  </si>
  <si>
    <t>Տեխնիկական Բնութագիր</t>
  </si>
  <si>
    <t>39121520/505</t>
  </si>
  <si>
    <t>39141260/510</t>
  </si>
  <si>
    <t>39141120/514</t>
  </si>
  <si>
    <t>39111220/503</t>
  </si>
  <si>
    <t>39714200/505</t>
  </si>
  <si>
    <t>39141120/521</t>
  </si>
  <si>
    <t>37421170/503</t>
  </si>
  <si>
    <t>39711310/501</t>
  </si>
  <si>
    <t>39141120/523</t>
  </si>
  <si>
    <t>39221170/505</t>
  </si>
  <si>
    <t>39241120/503</t>
  </si>
  <si>
    <t>Արմավիրի մարզ.քաղաք Արմավիր,Աբովյան 71</t>
  </si>
  <si>
    <t>կնքված պայմանագիրը ուժի մեջ մտնելու օրվանից մեկ ամսվա ընթացքում</t>
  </si>
  <si>
    <t>Խոհարարականդանակներ - հավաքածու 5հատ՝ 5գույնի,1- մսիդանակ,  2- հացիդանակ, 3- բանջարեղենիդանակ, 4- մրգիդանակ 5-կաթնամթերքիդանակ,  սննդային չժանգոտվող պողպատից,  ԳՕՍՏ 27002-86 և ԳՕՍՏ 27002-2020-ի չափորոշիչներին համապատասխան:տեղափոխում և բեռնաթափում իրականացնում է մատակարարը:Երաշխիքային ժամկետը մատակարարման օրվանից 365 օր:</t>
  </si>
  <si>
    <t>39711310/2</t>
  </si>
  <si>
    <t>39241120/4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</si>
</sst>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AM"/>
      <family val="2"/>
    </font>
    <font>
      <b/>
      <sz val="12"/>
      <color theme="1"/>
      <name val="Arial AM"/>
      <family val="2"/>
    </font>
    <font>
      <b/>
      <sz val="12"/>
      <color theme="1"/>
      <name val="GHEA Grapalat"/>
      <family val="3"/>
    </font>
    <font>
      <b/>
      <sz val="12"/>
      <name val="GHEA Grapalat"/>
      <family val="3"/>
    </font>
    <font>
      <b/>
      <sz val="12"/>
      <color theme="1"/>
      <name val="Calibri"/>
      <family val="2"/>
      <charset val="204"/>
      <scheme val="minor"/>
    </font>
    <font>
      <sz val="8"/>
      <name val="GHEA Grapalat"/>
      <family val="2"/>
    </font>
    <font>
      <sz val="12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Arial AM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Fill="0" applyBorder="0" applyProtection="0">
      <alignment horizontal="right" vertical="top"/>
    </xf>
  </cellStyleXfs>
  <cellXfs count="31">
    <xf numFmtId="0" fontId="0" fillId="0" borderId="0" xfId="0"/>
    <xf numFmtId="164" fontId="2" fillId="0" borderId="1" xfId="1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left" vertical="top" wrapText="1"/>
    </xf>
    <xf numFmtId="0" fontId="10" fillId="0" borderId="1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9" fillId="0" borderId="3" xfId="0" applyFont="1" applyBorder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SN_241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emf"/><Relationship Id="rId14" Type="http://schemas.openxmlformats.org/officeDocument/2006/relationships/image" Target="../media/image14.png"/><Relationship Id="rId22" Type="http://schemas.openxmlformats.org/officeDocument/2006/relationships/image" Target="../media/image22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emf"/><Relationship Id="rId14" Type="http://schemas.openxmlformats.org/officeDocument/2006/relationships/image" Target="../media/image14.pn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11501437</xdr:colOff>
      <xdr:row>1</xdr:row>
      <xdr:rowOff>0</xdr:rowOff>
    </xdr:from>
    <xdr:to>
      <xdr:col>8</xdr:col>
      <xdr:colOff>11507470</xdr:colOff>
      <xdr:row>1</xdr:row>
      <xdr:rowOff>70485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26122312" y="58450163"/>
          <a:ext cx="7620" cy="7048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8534400</xdr:colOff>
      <xdr:row>1</xdr:row>
      <xdr:rowOff>0</xdr:rowOff>
    </xdr:from>
    <xdr:to>
      <xdr:col>8</xdr:col>
      <xdr:colOff>8536940</xdr:colOff>
      <xdr:row>1</xdr:row>
      <xdr:rowOff>0</xdr:rowOff>
    </xdr:to>
    <xdr:pic>
      <xdr:nvPicPr>
        <xdr:cNvPr id="3" name="Рисунок 2" descr="C:\Users\User\Desktop\IMG-90d8d5bd36f5f920de887d9984d9a2ae-V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240875" y="92421075"/>
          <a:ext cx="25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9639300</xdr:colOff>
      <xdr:row>1</xdr:row>
      <xdr:rowOff>2019300</xdr:rowOff>
    </xdr:from>
    <xdr:to>
      <xdr:col>8</xdr:col>
      <xdr:colOff>9641794</xdr:colOff>
      <xdr:row>1</xdr:row>
      <xdr:rowOff>2019300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345775" y="114900075"/>
          <a:ext cx="2494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10953750</xdr:colOff>
      <xdr:row>2</xdr:row>
      <xdr:rowOff>0</xdr:rowOff>
    </xdr:from>
    <xdr:to>
      <xdr:col>8</xdr:col>
      <xdr:colOff>10957560</xdr:colOff>
      <xdr:row>2</xdr:row>
      <xdr:rowOff>0</xdr:rowOff>
    </xdr:to>
    <xdr:pic>
      <xdr:nvPicPr>
        <xdr:cNvPr id="5" name="Рисунок 4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4660225" y="123510675"/>
          <a:ext cx="381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7086601</xdr:colOff>
      <xdr:row>2</xdr:row>
      <xdr:rowOff>0</xdr:rowOff>
    </xdr:from>
    <xdr:to>
      <xdr:col>8</xdr:col>
      <xdr:colOff>7086601</xdr:colOff>
      <xdr:row>2</xdr:row>
      <xdr:rowOff>76200</xdr:rowOff>
    </xdr:to>
    <xdr:pic>
      <xdr:nvPicPr>
        <xdr:cNvPr id="6" name="Рисунок 5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0793076" y="125168025"/>
          <a:ext cx="0" cy="762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7620000</xdr:colOff>
      <xdr:row>2</xdr:row>
      <xdr:rowOff>0</xdr:rowOff>
    </xdr:from>
    <xdr:to>
      <xdr:col>8</xdr:col>
      <xdr:colOff>7620000</xdr:colOff>
      <xdr:row>2</xdr:row>
      <xdr:rowOff>0</xdr:rowOff>
    </xdr:to>
    <xdr:pic>
      <xdr:nvPicPr>
        <xdr:cNvPr id="7" name="Рисунок 6" descr="C:\Users\Manukyan\Desktop\FullSizeRender (1).jpg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326475" y="127168275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9505950</xdr:colOff>
      <xdr:row>2</xdr:row>
      <xdr:rowOff>0</xdr:rowOff>
    </xdr:from>
    <xdr:to>
      <xdr:col>8</xdr:col>
      <xdr:colOff>9505950</xdr:colOff>
      <xdr:row>2</xdr:row>
      <xdr:rowOff>0</xdr:rowOff>
    </xdr:to>
    <xdr:pic>
      <xdr:nvPicPr>
        <xdr:cNvPr id="8" name="Рисунок 7" descr="C:\Users\Manukyan\Desktop\FullSizeRender (2).jpg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212425" y="127130175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10306050</xdr:colOff>
      <xdr:row>2</xdr:row>
      <xdr:rowOff>0</xdr:rowOff>
    </xdr:from>
    <xdr:to>
      <xdr:col>8</xdr:col>
      <xdr:colOff>10306050</xdr:colOff>
      <xdr:row>2</xdr:row>
      <xdr:rowOff>0</xdr:rowOff>
    </xdr:to>
    <xdr:pic>
      <xdr:nvPicPr>
        <xdr:cNvPr id="9" name="Рисунок 8"/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4012525" y="130025775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7581900</xdr:colOff>
      <xdr:row>2</xdr:row>
      <xdr:rowOff>0</xdr:rowOff>
    </xdr:from>
    <xdr:to>
      <xdr:col>8</xdr:col>
      <xdr:colOff>7581900</xdr:colOff>
      <xdr:row>2</xdr:row>
      <xdr:rowOff>0</xdr:rowOff>
    </xdr:to>
    <xdr:pic>
      <xdr:nvPicPr>
        <xdr:cNvPr id="10" name="Рисунок 9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1288375" y="1325213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9486900</xdr:colOff>
      <xdr:row>3</xdr:row>
      <xdr:rowOff>0</xdr:rowOff>
    </xdr:from>
    <xdr:to>
      <xdr:col>8</xdr:col>
      <xdr:colOff>9486900</xdr:colOff>
      <xdr:row>3</xdr:row>
      <xdr:rowOff>114300</xdr:rowOff>
    </xdr:to>
    <xdr:pic>
      <xdr:nvPicPr>
        <xdr:cNvPr id="11" name="Рисунок 10"/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193375" y="144018000"/>
          <a:ext cx="0" cy="1143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9182100</xdr:colOff>
      <xdr:row>3</xdr:row>
      <xdr:rowOff>0</xdr:rowOff>
    </xdr:from>
    <xdr:to>
      <xdr:col>8</xdr:col>
      <xdr:colOff>9182100</xdr:colOff>
      <xdr:row>3</xdr:row>
      <xdr:rowOff>0</xdr:rowOff>
    </xdr:to>
    <xdr:pic>
      <xdr:nvPicPr>
        <xdr:cNvPr id="12" name="Рисунок 11" descr="C:\Users\User\Desktop\unnamed.jpg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2888575" y="1451419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6172200</xdr:colOff>
      <xdr:row>3</xdr:row>
      <xdr:rowOff>0</xdr:rowOff>
    </xdr:from>
    <xdr:to>
      <xdr:col>8</xdr:col>
      <xdr:colOff>6172200</xdr:colOff>
      <xdr:row>3</xdr:row>
      <xdr:rowOff>0</xdr:rowOff>
    </xdr:to>
    <xdr:pic>
      <xdr:nvPicPr>
        <xdr:cNvPr id="13" name="Рисунок 12" descr="Հատակի փայտ 20904"/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19878675" y="146627850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9029701</xdr:colOff>
      <xdr:row>3</xdr:row>
      <xdr:rowOff>0</xdr:rowOff>
    </xdr:from>
    <xdr:to>
      <xdr:col>8</xdr:col>
      <xdr:colOff>9029701</xdr:colOff>
      <xdr:row>3</xdr:row>
      <xdr:rowOff>0</xdr:rowOff>
    </xdr:to>
    <xdr:pic>
      <xdr:nvPicPr>
        <xdr:cNvPr id="14" name="Рисунок 13"/>
        <xdr:cNvPicPr/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2736176" y="147389851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11906251</xdr:colOff>
      <xdr:row>3</xdr:row>
      <xdr:rowOff>0</xdr:rowOff>
    </xdr:from>
    <xdr:to>
      <xdr:col>8</xdr:col>
      <xdr:colOff>11906251</xdr:colOff>
      <xdr:row>3</xdr:row>
      <xdr:rowOff>154781</xdr:rowOff>
    </xdr:to>
    <xdr:pic>
      <xdr:nvPicPr>
        <xdr:cNvPr id="15" name="Рисунок 14"/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5612726" y="148704300"/>
          <a:ext cx="0" cy="15478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10077450</xdr:colOff>
      <xdr:row>3</xdr:row>
      <xdr:rowOff>0</xdr:rowOff>
    </xdr:from>
    <xdr:to>
      <xdr:col>8</xdr:col>
      <xdr:colOff>10077450</xdr:colOff>
      <xdr:row>4</xdr:row>
      <xdr:rowOff>164872</xdr:rowOff>
    </xdr:to>
    <xdr:pic>
      <xdr:nvPicPr>
        <xdr:cNvPr id="16" name="Рисунок 15" descr="C:\Users\Manukyan\Desktop\a5152003de1e692689cbdcf6d04b0d02.png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783925" y="150037800"/>
          <a:ext cx="0" cy="3952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9201150</xdr:colOff>
      <xdr:row>3</xdr:row>
      <xdr:rowOff>0</xdr:rowOff>
    </xdr:from>
    <xdr:to>
      <xdr:col>8</xdr:col>
      <xdr:colOff>9201150</xdr:colOff>
      <xdr:row>3</xdr:row>
      <xdr:rowOff>0</xdr:rowOff>
    </xdr:to>
    <xdr:pic>
      <xdr:nvPicPr>
        <xdr:cNvPr id="18" name="Рисунок 17" descr="https://holod.ru/pics/clean/medium/65/865_0.jpg"/>
        <xdr:cNvPicPr/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>
        <a:xfrm>
          <a:off x="22907625" y="156648150"/>
          <a:ext cx="0" cy="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8</xdr:col>
      <xdr:colOff>5753100</xdr:colOff>
      <xdr:row>3</xdr:row>
      <xdr:rowOff>0</xdr:rowOff>
    </xdr:from>
    <xdr:to>
      <xdr:col>8</xdr:col>
      <xdr:colOff>5753101</xdr:colOff>
      <xdr:row>3</xdr:row>
      <xdr:rowOff>57150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19459575" y="161363025"/>
          <a:ext cx="1" cy="57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7334250</xdr:colOff>
      <xdr:row>3</xdr:row>
      <xdr:rowOff>0</xdr:rowOff>
    </xdr:from>
    <xdr:to>
      <xdr:col>8</xdr:col>
      <xdr:colOff>7334251</xdr:colOff>
      <xdr:row>3</xdr:row>
      <xdr:rowOff>0</xdr:rowOff>
    </xdr:to>
    <xdr:pic>
      <xdr:nvPicPr>
        <xdr:cNvPr id="20" name="Рисунок 19"/>
        <xdr:cNvPicPr/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040725" y="162277425"/>
          <a:ext cx="1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10591800</xdr:colOff>
      <xdr:row>3</xdr:row>
      <xdr:rowOff>0</xdr:rowOff>
    </xdr:from>
    <xdr:to>
      <xdr:col>8</xdr:col>
      <xdr:colOff>10593705</xdr:colOff>
      <xdr:row>3</xdr:row>
      <xdr:rowOff>0</xdr:rowOff>
    </xdr:to>
    <xdr:pic>
      <xdr:nvPicPr>
        <xdr:cNvPr id="21" name="Рисунок 20"/>
        <xdr:cNvPicPr/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4298275" y="163782375"/>
          <a:ext cx="1905" cy="18986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4667250</xdr:colOff>
      <xdr:row>3</xdr:row>
      <xdr:rowOff>0</xdr:rowOff>
    </xdr:from>
    <xdr:to>
      <xdr:col>8</xdr:col>
      <xdr:colOff>4667250</xdr:colOff>
      <xdr:row>3</xdr:row>
      <xdr:rowOff>0</xdr:rowOff>
    </xdr:to>
    <xdr:pic>
      <xdr:nvPicPr>
        <xdr:cNvPr id="22" name="Picture 1"/>
        <xdr:cNvPicPr/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18373725" y="166773225"/>
          <a:ext cx="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xmlns="">
              <a:solidFill>
                <a:srgbClr val="FFFFFF"/>
              </a:solidFill>
            </a14:hiddenFill>
          </a:ext>
          <a:ext uri="{91240B29-F687-4F45-9708-019B960494DF}">
            <a14:hiddenLine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9791700</xdr:colOff>
      <xdr:row>3</xdr:row>
      <xdr:rowOff>0</xdr:rowOff>
    </xdr:from>
    <xdr:to>
      <xdr:col>8</xdr:col>
      <xdr:colOff>9796145</xdr:colOff>
      <xdr:row>3</xdr:row>
      <xdr:rowOff>0</xdr:rowOff>
    </xdr:to>
    <xdr:pic>
      <xdr:nvPicPr>
        <xdr:cNvPr id="23" name="Рисунок 22" descr="C:\Users\Manukyan\Desktop\81y4okkmtvL._AC_SL1500_.jpg"/>
        <xdr:cNvPicPr/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498175" y="167097075"/>
          <a:ext cx="4445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7867650</xdr:colOff>
      <xdr:row>3</xdr:row>
      <xdr:rowOff>0</xdr:rowOff>
    </xdr:from>
    <xdr:to>
      <xdr:col>8</xdr:col>
      <xdr:colOff>7868747</xdr:colOff>
      <xdr:row>3</xdr:row>
      <xdr:rowOff>0</xdr:rowOff>
    </xdr:to>
    <xdr:pic>
      <xdr:nvPicPr>
        <xdr:cNvPr id="24" name="Рисунок 23" descr="C:\Users\Manukyan\Desktop\unnamed.jpg"/>
        <xdr:cNvPicPr/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574125" y="169535475"/>
          <a:ext cx="1097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9538607</xdr:colOff>
      <xdr:row>1</xdr:row>
      <xdr:rowOff>2272393</xdr:rowOff>
    </xdr:from>
    <xdr:to>
      <xdr:col>8</xdr:col>
      <xdr:colOff>12293826</xdr:colOff>
      <xdr:row>1</xdr:row>
      <xdr:rowOff>3939268</xdr:rowOff>
    </xdr:to>
    <xdr:pic>
      <xdr:nvPicPr>
        <xdr:cNvPr id="28" name="Рисунок 27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23635607" y="24914679"/>
          <a:ext cx="2755219" cy="1666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11501437</xdr:colOff>
      <xdr:row>4</xdr:row>
      <xdr:rowOff>0</xdr:rowOff>
    </xdr:from>
    <xdr:to>
      <xdr:col>8</xdr:col>
      <xdr:colOff>11501437</xdr:colOff>
      <xdr:row>4</xdr:row>
      <xdr:rowOff>70485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wpc="http://schemas.microsoft.com/office/word/2010/wordprocessingCanvas" xmlns:mc="http://schemas.openxmlformats.org/markup-compatibility/2006" xmlns:o="urn:schemas-microsoft-com:office:office" xmlns:m="http://schemas.openxmlformats.org/officeDocument/2006/math" xmlns:v="urn:schemas-microsoft-com:vml" xmlns:wp14="http://schemas.microsoft.com/office/word/2010/wordprocessingDrawing" xmlns:wp="http://schemas.openxmlformats.org/drawingml/2006/wordprocessingDrawing" xmlns:w10="urn:schemas-microsoft-com:office:word" xmlns:w="http://schemas.openxmlformats.org/wordprocessingml/2006/main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a14="http://schemas.microsoft.com/office/drawing/2010/main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25588912" y="12954000"/>
          <a:ext cx="6033" cy="7048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8534400</xdr:colOff>
      <xdr:row>4</xdr:row>
      <xdr:rowOff>781050</xdr:rowOff>
    </xdr:from>
    <xdr:to>
      <xdr:col>8</xdr:col>
      <xdr:colOff>8534400</xdr:colOff>
      <xdr:row>4</xdr:row>
      <xdr:rowOff>781050</xdr:rowOff>
    </xdr:to>
    <xdr:pic>
      <xdr:nvPicPr>
        <xdr:cNvPr id="3" name="Рисунок 2" descr="C:\Users\User\Desktop\IMG-90d8d5bd36f5f920de887d9984d9a2ae-V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621875" y="13735050"/>
          <a:ext cx="254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9639300</xdr:colOff>
      <xdr:row>8</xdr:row>
      <xdr:rowOff>2019300</xdr:rowOff>
    </xdr:from>
    <xdr:to>
      <xdr:col>8</xdr:col>
      <xdr:colOff>9639300</xdr:colOff>
      <xdr:row>8</xdr:row>
      <xdr:rowOff>2019300</xdr:rowOff>
    </xdr:to>
    <xdr:pic>
      <xdr:nvPicPr>
        <xdr:cNvPr id="4" name="Рисунок 3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726775" y="24660225"/>
          <a:ext cx="2494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10953750</xdr:colOff>
      <xdr:row>9</xdr:row>
      <xdr:rowOff>0</xdr:rowOff>
    </xdr:from>
    <xdr:to>
      <xdr:col>8</xdr:col>
      <xdr:colOff>10953750</xdr:colOff>
      <xdr:row>9</xdr:row>
      <xdr:rowOff>0</xdr:rowOff>
    </xdr:to>
    <xdr:pic>
      <xdr:nvPicPr>
        <xdr:cNvPr id="5" name="Рисунок 4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5041225" y="27098625"/>
          <a:ext cx="381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7086601</xdr:colOff>
      <xdr:row>9</xdr:row>
      <xdr:rowOff>0</xdr:rowOff>
    </xdr:from>
    <xdr:to>
      <xdr:col>8</xdr:col>
      <xdr:colOff>7086601</xdr:colOff>
      <xdr:row>9</xdr:row>
      <xdr:rowOff>76200</xdr:rowOff>
    </xdr:to>
    <xdr:pic>
      <xdr:nvPicPr>
        <xdr:cNvPr id="6" name="Рисунок 5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174076" y="27098625"/>
          <a:ext cx="0" cy="762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7620000</xdr:colOff>
      <xdr:row>9</xdr:row>
      <xdr:rowOff>0</xdr:rowOff>
    </xdr:from>
    <xdr:to>
      <xdr:col>8</xdr:col>
      <xdr:colOff>7620000</xdr:colOff>
      <xdr:row>9</xdr:row>
      <xdr:rowOff>0</xdr:rowOff>
    </xdr:to>
    <xdr:pic>
      <xdr:nvPicPr>
        <xdr:cNvPr id="7" name="Рисунок 6" descr="C:\Users\Manukyan\Desktop\FullSizeRender (1).jpg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707475" y="27098625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9505950</xdr:colOff>
      <xdr:row>9</xdr:row>
      <xdr:rowOff>0</xdr:rowOff>
    </xdr:from>
    <xdr:to>
      <xdr:col>8</xdr:col>
      <xdr:colOff>9505950</xdr:colOff>
      <xdr:row>9</xdr:row>
      <xdr:rowOff>0</xdr:rowOff>
    </xdr:to>
    <xdr:pic>
      <xdr:nvPicPr>
        <xdr:cNvPr id="8" name="Рисунок 7" descr="C:\Users\Manukyan\Desktop\FullSizeRender (2).jpg"/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593425" y="27098625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10306050</xdr:colOff>
      <xdr:row>9</xdr:row>
      <xdr:rowOff>0</xdr:rowOff>
    </xdr:from>
    <xdr:to>
      <xdr:col>8</xdr:col>
      <xdr:colOff>10306050</xdr:colOff>
      <xdr:row>9</xdr:row>
      <xdr:rowOff>0</xdr:rowOff>
    </xdr:to>
    <xdr:pic>
      <xdr:nvPicPr>
        <xdr:cNvPr id="9" name="Рисунок 8"/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4393525" y="27098625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7581900</xdr:colOff>
      <xdr:row>9</xdr:row>
      <xdr:rowOff>0</xdr:rowOff>
    </xdr:from>
    <xdr:to>
      <xdr:col>8</xdr:col>
      <xdr:colOff>7581900</xdr:colOff>
      <xdr:row>9</xdr:row>
      <xdr:rowOff>0</xdr:rowOff>
    </xdr:to>
    <xdr:pic>
      <xdr:nvPicPr>
        <xdr:cNvPr id="10" name="Рисунок 9"/>
        <xdr:cNvPicPr/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1669375" y="270986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9486900</xdr:colOff>
      <xdr:row>12</xdr:row>
      <xdr:rowOff>0</xdr:rowOff>
    </xdr:from>
    <xdr:to>
      <xdr:col>8</xdr:col>
      <xdr:colOff>9486900</xdr:colOff>
      <xdr:row>12</xdr:row>
      <xdr:rowOff>114300</xdr:rowOff>
    </xdr:to>
    <xdr:pic>
      <xdr:nvPicPr>
        <xdr:cNvPr id="11" name="Рисунок 10"/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574375" y="28689300"/>
          <a:ext cx="0" cy="1143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9182100</xdr:colOff>
      <xdr:row>12</xdr:row>
      <xdr:rowOff>0</xdr:rowOff>
    </xdr:from>
    <xdr:to>
      <xdr:col>8</xdr:col>
      <xdr:colOff>9182100</xdr:colOff>
      <xdr:row>12</xdr:row>
      <xdr:rowOff>0</xdr:rowOff>
    </xdr:to>
    <xdr:pic>
      <xdr:nvPicPr>
        <xdr:cNvPr id="12" name="Рисунок 11" descr="C:\Users\User\Desktop\unnamed.jpg"/>
        <xdr:cNvPicPr/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3269575" y="28689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6172200</xdr:colOff>
      <xdr:row>12</xdr:row>
      <xdr:rowOff>0</xdr:rowOff>
    </xdr:from>
    <xdr:to>
      <xdr:col>8</xdr:col>
      <xdr:colOff>6172200</xdr:colOff>
      <xdr:row>12</xdr:row>
      <xdr:rowOff>0</xdr:rowOff>
    </xdr:to>
    <xdr:pic>
      <xdr:nvPicPr>
        <xdr:cNvPr id="13" name="Рисунок 12" descr="Հատակի փայտ 20904"/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0259675" y="28689300"/>
          <a:ext cx="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9029701</xdr:colOff>
      <xdr:row>12</xdr:row>
      <xdr:rowOff>0</xdr:rowOff>
    </xdr:from>
    <xdr:to>
      <xdr:col>8</xdr:col>
      <xdr:colOff>9029701</xdr:colOff>
      <xdr:row>12</xdr:row>
      <xdr:rowOff>0</xdr:rowOff>
    </xdr:to>
    <xdr:pic>
      <xdr:nvPicPr>
        <xdr:cNvPr id="14" name="Рисунок 13"/>
        <xdr:cNvPicPr/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117176" y="28689300"/>
          <a:ext cx="0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11906251</xdr:colOff>
      <xdr:row>12</xdr:row>
      <xdr:rowOff>0</xdr:rowOff>
    </xdr:from>
    <xdr:to>
      <xdr:col>8</xdr:col>
      <xdr:colOff>11906251</xdr:colOff>
      <xdr:row>12</xdr:row>
      <xdr:rowOff>154781</xdr:rowOff>
    </xdr:to>
    <xdr:pic>
      <xdr:nvPicPr>
        <xdr:cNvPr id="15" name="Рисунок 14"/>
        <xdr:cNvPicPr/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5993726" y="28689300"/>
          <a:ext cx="0" cy="15478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10077450</xdr:colOff>
      <xdr:row>12</xdr:row>
      <xdr:rowOff>0</xdr:rowOff>
    </xdr:from>
    <xdr:to>
      <xdr:col>8</xdr:col>
      <xdr:colOff>10077450</xdr:colOff>
      <xdr:row>12</xdr:row>
      <xdr:rowOff>382586</xdr:rowOff>
    </xdr:to>
    <xdr:pic>
      <xdr:nvPicPr>
        <xdr:cNvPr id="16" name="Рисунок 15" descr="C:\Users\Manukyan\Desktop\a5152003de1e692689cbdcf6d04b0d02.png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4164925" y="28689300"/>
          <a:ext cx="0" cy="38258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9201150</xdr:colOff>
      <xdr:row>12</xdr:row>
      <xdr:rowOff>0</xdr:rowOff>
    </xdr:from>
    <xdr:to>
      <xdr:col>8</xdr:col>
      <xdr:colOff>9201150</xdr:colOff>
      <xdr:row>12</xdr:row>
      <xdr:rowOff>0</xdr:rowOff>
    </xdr:to>
    <xdr:pic>
      <xdr:nvPicPr>
        <xdr:cNvPr id="17" name="Рисунок 16" descr="https://holod.ru/pics/clean/medium/65/865_0.jpg"/>
        <xdr:cNvPicPr/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>
        <a:xfrm>
          <a:off x="23288625" y="28689300"/>
          <a:ext cx="0" cy="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8</xdr:col>
      <xdr:colOff>5753100</xdr:colOff>
      <xdr:row>13</xdr:row>
      <xdr:rowOff>0</xdr:rowOff>
    </xdr:from>
    <xdr:to>
      <xdr:col>8</xdr:col>
      <xdr:colOff>5753100</xdr:colOff>
      <xdr:row>13</xdr:row>
      <xdr:rowOff>57150</xdr:rowOff>
    </xdr:to>
    <xdr:pic>
      <xdr:nvPicPr>
        <xdr:cNvPr id="18" name="Рисунок 17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19840575" y="31280100"/>
          <a:ext cx="1" cy="57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7334250</xdr:colOff>
      <xdr:row>13</xdr:row>
      <xdr:rowOff>0</xdr:rowOff>
    </xdr:from>
    <xdr:to>
      <xdr:col>8</xdr:col>
      <xdr:colOff>7334250</xdr:colOff>
      <xdr:row>13</xdr:row>
      <xdr:rowOff>0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421725" y="31280100"/>
          <a:ext cx="1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10591800</xdr:colOff>
      <xdr:row>13</xdr:row>
      <xdr:rowOff>0</xdr:rowOff>
    </xdr:from>
    <xdr:to>
      <xdr:col>8</xdr:col>
      <xdr:colOff>10591800</xdr:colOff>
      <xdr:row>13</xdr:row>
      <xdr:rowOff>0</xdr:rowOff>
    </xdr:to>
    <xdr:pic>
      <xdr:nvPicPr>
        <xdr:cNvPr id="20" name="Рисунок 19"/>
        <xdr:cNvPicPr/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4679275" y="31280100"/>
          <a:ext cx="1905" cy="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4667250</xdr:colOff>
      <xdr:row>13</xdr:row>
      <xdr:rowOff>0</xdr:rowOff>
    </xdr:from>
    <xdr:to>
      <xdr:col>8</xdr:col>
      <xdr:colOff>4667250</xdr:colOff>
      <xdr:row>13</xdr:row>
      <xdr:rowOff>0</xdr:rowOff>
    </xdr:to>
    <xdr:pic>
      <xdr:nvPicPr>
        <xdr:cNvPr id="21" name="Picture 1"/>
        <xdr:cNvPicPr/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18754725" y="3128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xmlns="">
              <a:solidFill>
                <a:srgbClr val="FFFFFF"/>
              </a:solidFill>
            </a14:hiddenFill>
          </a:ext>
          <a:ext uri="{91240B29-F687-4F45-9708-019B960494DF}">
            <a14:hiddenLine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c="http://schemas.openxmlformats.org/markup-compatibility/2006" xmlns:wpc="http://schemas.microsoft.com/office/word/2010/wordprocessingCanvas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9791700</xdr:colOff>
      <xdr:row>13</xdr:row>
      <xdr:rowOff>0</xdr:rowOff>
    </xdr:from>
    <xdr:to>
      <xdr:col>8</xdr:col>
      <xdr:colOff>9791700</xdr:colOff>
      <xdr:row>13</xdr:row>
      <xdr:rowOff>0</xdr:rowOff>
    </xdr:to>
    <xdr:pic>
      <xdr:nvPicPr>
        <xdr:cNvPr id="22" name="Рисунок 21" descr="C:\Users\Manukyan\Desktop\81y4okkmtvL._AC_SL1500_.jpg"/>
        <xdr:cNvPicPr/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3879175" y="31280100"/>
          <a:ext cx="4445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7867650</xdr:colOff>
      <xdr:row>13</xdr:row>
      <xdr:rowOff>0</xdr:rowOff>
    </xdr:from>
    <xdr:to>
      <xdr:col>8</xdr:col>
      <xdr:colOff>7867650</xdr:colOff>
      <xdr:row>13</xdr:row>
      <xdr:rowOff>0</xdr:rowOff>
    </xdr:to>
    <xdr:pic>
      <xdr:nvPicPr>
        <xdr:cNvPr id="23" name="Рисунок 22" descr="C:\Users\Manukyan\Desktop\unnamed.jpg"/>
        <xdr:cNvPicPr/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lc="http://schemas.openxmlformats.org/drawingml/2006/lockedCanvas" xmlns:pic="http://schemas.openxmlformats.org/drawingml/2006/picture" xmlns:a14="http://schemas.microsoft.com/office/drawing/2010/main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o="urn:schemas-microsoft-com:office:office" xmlns:mc="http://schemas.openxmlformats.org/markup-compatibility/2006" xmlns:wpc="http://schemas.microsoft.com/office/word/2010/wordprocessingCanvas" xmlns="" val="0"/>
            </a:ext>
          </a:extLst>
        </a:blip>
        <a:srcRect/>
        <a:stretch>
          <a:fillRect/>
        </a:stretch>
      </xdr:blipFill>
      <xdr:spPr bwMode="auto">
        <a:xfrm>
          <a:off x="21955125" y="31280100"/>
          <a:ext cx="1097" cy="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"/>
  <sheetViews>
    <sheetView tabSelected="1" zoomScale="50" zoomScaleNormal="50" workbookViewId="0">
      <selection activeCell="E3" sqref="E3"/>
    </sheetView>
  </sheetViews>
  <sheetFormatPr defaultRowHeight="15"/>
  <cols>
    <col min="1" max="1" width="6" style="22" customWidth="1"/>
    <col min="2" max="2" width="53.5703125" style="6" customWidth="1"/>
    <col min="3" max="3" width="55.140625" style="6" customWidth="1"/>
    <col min="4" max="4" width="20.5703125" style="16" customWidth="1"/>
    <col min="5" max="5" width="21.7109375" style="17" customWidth="1"/>
    <col min="6" max="6" width="18.28515625" style="18" customWidth="1"/>
    <col min="7" max="7" width="15.42578125" style="17" customWidth="1"/>
    <col min="8" max="8" width="20.5703125" style="19" customWidth="1"/>
    <col min="9" max="9" width="190.140625" style="1" customWidth="1"/>
    <col min="10" max="10" width="27.28515625" style="2" customWidth="1"/>
    <col min="11" max="11" width="27.85546875" style="2" customWidth="1"/>
    <col min="12" max="16384" width="9.140625" style="2"/>
  </cols>
  <sheetData>
    <row r="1" spans="1:11" s="26" customFormat="1" ht="203.25" customHeight="1">
      <c r="A1" s="24" t="s">
        <v>0</v>
      </c>
      <c r="B1" s="24" t="s">
        <v>1</v>
      </c>
      <c r="C1" s="24" t="s">
        <v>31</v>
      </c>
      <c r="D1" s="24" t="s">
        <v>16</v>
      </c>
      <c r="E1" s="24" t="s">
        <v>15</v>
      </c>
      <c r="F1" s="24" t="s">
        <v>17</v>
      </c>
      <c r="G1" s="24" t="s">
        <v>18</v>
      </c>
      <c r="H1" s="24" t="s">
        <v>19</v>
      </c>
      <c r="I1" s="24" t="s">
        <v>45</v>
      </c>
      <c r="J1" s="25" t="s">
        <v>32</v>
      </c>
      <c r="K1" s="25" t="s">
        <v>33</v>
      </c>
    </row>
    <row r="2" spans="1:11" ht="351">
      <c r="A2" s="9">
        <v>1</v>
      </c>
      <c r="B2" s="5" t="s">
        <v>14</v>
      </c>
      <c r="C2" s="5" t="s">
        <v>27</v>
      </c>
      <c r="D2" s="9" t="s">
        <v>2</v>
      </c>
      <c r="E2" s="4" t="s">
        <v>60</v>
      </c>
      <c r="F2" s="10">
        <v>21</v>
      </c>
      <c r="G2" s="11">
        <v>250000</v>
      </c>
      <c r="H2" s="12">
        <f t="shared" ref="H2:H3" si="0">F2*G2</f>
        <v>5250000</v>
      </c>
      <c r="I2" s="8" t="s">
        <v>40</v>
      </c>
      <c r="J2" s="27" t="s">
        <v>57</v>
      </c>
      <c r="K2" s="28" t="s">
        <v>58</v>
      </c>
    </row>
    <row r="3" spans="1:11" ht="27">
      <c r="A3" s="9">
        <v>2</v>
      </c>
      <c r="B3" s="5" t="s">
        <v>10</v>
      </c>
      <c r="C3" s="5" t="s">
        <v>30</v>
      </c>
      <c r="D3" s="9" t="s">
        <v>2</v>
      </c>
      <c r="E3" s="4" t="s">
        <v>61</v>
      </c>
      <c r="F3" s="10">
        <v>220</v>
      </c>
      <c r="G3" s="11">
        <v>19000</v>
      </c>
      <c r="H3" s="12">
        <f t="shared" si="0"/>
        <v>4180000</v>
      </c>
      <c r="I3" s="8" t="s">
        <v>59</v>
      </c>
      <c r="J3" s="27"/>
      <c r="K3" s="28"/>
    </row>
    <row r="4" spans="1:11" ht="17.25">
      <c r="A4" s="13"/>
      <c r="B4" s="7"/>
      <c r="C4" s="7"/>
      <c r="D4" s="13"/>
      <c r="E4" s="14"/>
      <c r="F4" s="13"/>
      <c r="G4" s="15"/>
      <c r="H4" s="13"/>
      <c r="I4" s="3"/>
    </row>
  </sheetData>
  <autoFilter ref="A1:H3">
    <filterColumn colId="2"/>
  </autoFilter>
  <pageMargins left="0.7" right="0.7" top="0.75" bottom="0.75" header="0.3" footer="0.3"/>
  <pageSetup paperSize="9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"/>
  <sheetViews>
    <sheetView view="pageBreakPreview" zoomScale="60" workbookViewId="0">
      <selection activeCell="A2" sqref="A2"/>
    </sheetView>
  </sheetViews>
  <sheetFormatPr defaultRowHeight="15"/>
  <cols>
    <col min="1" max="1" width="9.140625" style="22"/>
    <col min="2" max="2" width="9.140625" style="6"/>
    <col min="3" max="3" width="9.140625" style="16"/>
    <col min="4" max="4" width="9.140625" style="17"/>
    <col min="5" max="5" width="9.140625" style="18"/>
    <col min="6" max="6" width="9.140625" style="17"/>
    <col min="7" max="7" width="9.140625" style="19"/>
  </cols>
  <sheetData/>
  <pageMargins left="0.7" right="0.7" top="0.75" bottom="0.75" header="0.3" footer="0.3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4"/>
  <sheetViews>
    <sheetView view="pageBreakPreview" zoomScale="60" zoomScaleNormal="50" workbookViewId="0">
      <selection activeCell="B2" sqref="B2"/>
    </sheetView>
  </sheetViews>
  <sheetFormatPr defaultRowHeight="15"/>
  <cols>
    <col min="1" max="1" width="6" style="22" customWidth="1"/>
    <col min="2" max="2" width="53.5703125" style="6" customWidth="1"/>
    <col min="3" max="3" width="0.5703125" style="6" customWidth="1"/>
    <col min="4" max="4" width="20.5703125" style="16" hidden="1" customWidth="1"/>
    <col min="5" max="5" width="21.7109375" style="17" hidden="1" customWidth="1"/>
    <col min="6" max="6" width="18.28515625" style="18" hidden="1" customWidth="1"/>
    <col min="7" max="7" width="15.42578125" style="17" hidden="1" customWidth="1"/>
    <col min="8" max="8" width="20.5703125" style="19" hidden="1" customWidth="1"/>
    <col min="9" max="9" width="190.140625" style="1" customWidth="1"/>
    <col min="10" max="10" width="27.28515625" style="2" customWidth="1"/>
    <col min="11" max="11" width="27.85546875" style="2" customWidth="1"/>
    <col min="12" max="16384" width="9.140625" style="2"/>
  </cols>
  <sheetData>
    <row r="1" spans="1:11" s="26" customFormat="1" ht="203.25" customHeight="1">
      <c r="A1" s="24" t="s">
        <v>0</v>
      </c>
      <c r="B1" s="24" t="s">
        <v>1</v>
      </c>
      <c r="C1" s="24" t="s">
        <v>31</v>
      </c>
      <c r="D1" s="24" t="s">
        <v>16</v>
      </c>
      <c r="E1" s="24" t="s">
        <v>15</v>
      </c>
      <c r="F1" s="24" t="s">
        <v>17</v>
      </c>
      <c r="G1" s="24" t="s">
        <v>18</v>
      </c>
      <c r="H1" s="24" t="s">
        <v>19</v>
      </c>
      <c r="I1" s="24" t="s">
        <v>45</v>
      </c>
      <c r="J1" s="25" t="s">
        <v>32</v>
      </c>
      <c r="K1" s="25" t="s">
        <v>33</v>
      </c>
    </row>
    <row r="2" spans="1:11" ht="271.5" customHeight="1">
      <c r="A2" s="9">
        <v>1</v>
      </c>
      <c r="B2" s="5" t="s">
        <v>3</v>
      </c>
      <c r="C2" s="5" t="s">
        <v>20</v>
      </c>
      <c r="D2" s="9" t="s">
        <v>2</v>
      </c>
      <c r="E2" s="4" t="s">
        <v>46</v>
      </c>
      <c r="F2" s="10">
        <v>138</v>
      </c>
      <c r="G2" s="11">
        <v>118250</v>
      </c>
      <c r="H2" s="12">
        <f>F2*G2</f>
        <v>16318500</v>
      </c>
      <c r="I2" s="23" t="s">
        <v>34</v>
      </c>
      <c r="J2" s="29" t="s">
        <v>57</v>
      </c>
      <c r="K2" s="30" t="s">
        <v>58</v>
      </c>
    </row>
    <row r="3" spans="1:11" ht="283.5" customHeight="1">
      <c r="A3" s="9">
        <v>2</v>
      </c>
      <c r="B3" s="5" t="s">
        <v>4</v>
      </c>
      <c r="C3" s="5" t="s">
        <v>21</v>
      </c>
      <c r="D3" s="9" t="s">
        <v>2</v>
      </c>
      <c r="E3" s="4" t="s">
        <v>47</v>
      </c>
      <c r="F3" s="10">
        <v>110</v>
      </c>
      <c r="G3" s="11">
        <v>100175</v>
      </c>
      <c r="H3" s="12">
        <f>F3*G3</f>
        <v>11019250</v>
      </c>
      <c r="I3" s="23" t="s">
        <v>35</v>
      </c>
      <c r="J3" s="29"/>
      <c r="K3" s="30"/>
    </row>
    <row r="4" spans="1:11" ht="261.75" customHeight="1">
      <c r="A4" s="9">
        <v>3</v>
      </c>
      <c r="B4" s="5" t="s">
        <v>5</v>
      </c>
      <c r="C4" s="5" t="s">
        <v>22</v>
      </c>
      <c r="D4" s="9" t="s">
        <v>2</v>
      </c>
      <c r="E4" s="4" t="s">
        <v>48</v>
      </c>
      <c r="F4" s="10">
        <v>102</v>
      </c>
      <c r="G4" s="11">
        <v>181667</v>
      </c>
      <c r="H4" s="12">
        <f>F4*G4</f>
        <v>18530034</v>
      </c>
      <c r="I4" s="23" t="s">
        <v>36</v>
      </c>
      <c r="J4" s="29"/>
      <c r="K4" s="30"/>
    </row>
    <row r="5" spans="1:11" ht="245.25" customHeight="1">
      <c r="A5" s="9">
        <v>4</v>
      </c>
      <c r="B5" s="5" t="s">
        <v>6</v>
      </c>
      <c r="C5" s="5" t="s">
        <v>23</v>
      </c>
      <c r="D5" s="9" t="s">
        <v>2</v>
      </c>
      <c r="E5" s="4" t="s">
        <v>49</v>
      </c>
      <c r="F5" s="10">
        <v>22</v>
      </c>
      <c r="G5" s="11">
        <v>130000</v>
      </c>
      <c r="H5" s="12">
        <f t="shared" ref="H5:H13" si="0">F5*G5</f>
        <v>2860000</v>
      </c>
      <c r="I5" s="8" t="s">
        <v>37</v>
      </c>
      <c r="J5" s="29"/>
      <c r="K5" s="30"/>
    </row>
    <row r="6" spans="1:11" ht="223.5" customHeight="1">
      <c r="A6" s="9">
        <v>5</v>
      </c>
      <c r="B6" s="5" t="s">
        <v>7</v>
      </c>
      <c r="C6" s="5" t="s">
        <v>24</v>
      </c>
      <c r="D6" s="9" t="s">
        <v>2</v>
      </c>
      <c r="E6" s="4" t="s">
        <v>50</v>
      </c>
      <c r="F6" s="10">
        <v>27</v>
      </c>
      <c r="G6" s="11">
        <v>300000</v>
      </c>
      <c r="H6" s="12">
        <f t="shared" si="0"/>
        <v>8100000</v>
      </c>
      <c r="I6" s="20" t="s">
        <v>38</v>
      </c>
      <c r="J6" s="29"/>
      <c r="K6" s="30"/>
    </row>
    <row r="7" spans="1:11" ht="240" customHeight="1">
      <c r="A7" s="9">
        <v>6</v>
      </c>
      <c r="B7" s="5" t="s">
        <v>12</v>
      </c>
      <c r="C7" s="5" t="s">
        <v>25</v>
      </c>
      <c r="D7" s="9" t="s">
        <v>2</v>
      </c>
      <c r="E7" s="4" t="s">
        <v>51</v>
      </c>
      <c r="F7" s="10">
        <v>33</v>
      </c>
      <c r="G7" s="11">
        <v>100000</v>
      </c>
      <c r="H7" s="12">
        <f t="shared" si="0"/>
        <v>3300000</v>
      </c>
      <c r="I7" s="21" t="s">
        <v>36</v>
      </c>
      <c r="J7" s="29"/>
      <c r="K7" s="30"/>
    </row>
    <row r="8" spans="1:11" ht="94.5">
      <c r="A8" s="9">
        <v>7</v>
      </c>
      <c r="B8" s="5" t="s">
        <v>13</v>
      </c>
      <c r="C8" s="5" t="s">
        <v>26</v>
      </c>
      <c r="D8" s="9" t="s">
        <v>2</v>
      </c>
      <c r="E8" s="4" t="s">
        <v>52</v>
      </c>
      <c r="F8" s="10">
        <v>650</v>
      </c>
      <c r="G8" s="11">
        <v>5000</v>
      </c>
      <c r="H8" s="12">
        <f t="shared" si="0"/>
        <v>3250000</v>
      </c>
      <c r="I8" s="8" t="s">
        <v>39</v>
      </c>
      <c r="J8" s="29"/>
      <c r="K8" s="30"/>
    </row>
    <row r="9" spans="1:11" ht="378">
      <c r="A9" s="9">
        <v>8</v>
      </c>
      <c r="B9" s="5" t="s">
        <v>14</v>
      </c>
      <c r="C9" s="5" t="s">
        <v>27</v>
      </c>
      <c r="D9" s="9" t="s">
        <v>2</v>
      </c>
      <c r="E9" s="4" t="s">
        <v>53</v>
      </c>
      <c r="F9" s="10">
        <v>21</v>
      </c>
      <c r="G9" s="11">
        <v>250000</v>
      </c>
      <c r="H9" s="12">
        <f t="shared" si="0"/>
        <v>5250000</v>
      </c>
      <c r="I9" s="8" t="s">
        <v>40</v>
      </c>
      <c r="J9" s="29"/>
      <c r="K9" s="30"/>
    </row>
    <row r="10" spans="1:11" ht="409.5">
      <c r="A10" s="9">
        <v>9</v>
      </c>
      <c r="B10" s="5" t="s">
        <v>8</v>
      </c>
      <c r="C10" s="5" t="s">
        <v>28</v>
      </c>
      <c r="D10" s="9" t="s">
        <v>2</v>
      </c>
      <c r="E10" s="4" t="s">
        <v>54</v>
      </c>
      <c r="F10" s="10">
        <v>29</v>
      </c>
      <c r="G10" s="11">
        <v>109200</v>
      </c>
      <c r="H10" s="12">
        <f t="shared" si="0"/>
        <v>3166800</v>
      </c>
      <c r="I10" s="8" t="s">
        <v>41</v>
      </c>
      <c r="J10" s="29"/>
      <c r="K10" s="30"/>
    </row>
    <row r="11" spans="1:11" ht="267.75">
      <c r="A11" s="9">
        <v>10</v>
      </c>
      <c r="B11" s="5" t="s">
        <v>9</v>
      </c>
      <c r="C11" s="5" t="s">
        <v>29</v>
      </c>
      <c r="D11" s="9" t="s">
        <v>2</v>
      </c>
      <c r="E11" s="4" t="s">
        <v>55</v>
      </c>
      <c r="F11" s="10">
        <v>293</v>
      </c>
      <c r="G11" s="11">
        <v>4500</v>
      </c>
      <c r="H11" s="12">
        <f t="shared" si="0"/>
        <v>1318500</v>
      </c>
      <c r="I11" s="8" t="s">
        <v>42</v>
      </c>
      <c r="J11" s="29"/>
      <c r="K11" s="30"/>
    </row>
    <row r="12" spans="1:11" ht="189">
      <c r="A12" s="9">
        <v>11</v>
      </c>
      <c r="B12" s="5" t="s">
        <v>10</v>
      </c>
      <c r="C12" s="5" t="s">
        <v>30</v>
      </c>
      <c r="D12" s="9" t="s">
        <v>2</v>
      </c>
      <c r="E12" s="4" t="s">
        <v>56</v>
      </c>
      <c r="F12" s="10">
        <v>220</v>
      </c>
      <c r="G12" s="11">
        <v>19000</v>
      </c>
      <c r="H12" s="12">
        <f t="shared" si="0"/>
        <v>4180000</v>
      </c>
      <c r="I12" s="8" t="s">
        <v>43</v>
      </c>
      <c r="J12" s="29"/>
      <c r="K12" s="30"/>
    </row>
    <row r="13" spans="1:11" ht="204">
      <c r="A13" s="9">
        <v>12</v>
      </c>
      <c r="B13" s="5" t="s">
        <v>11</v>
      </c>
      <c r="C13" s="5" t="s">
        <v>24</v>
      </c>
      <c r="D13" s="9" t="s">
        <v>2</v>
      </c>
      <c r="E13" s="4">
        <v>39714200506</v>
      </c>
      <c r="F13" s="10">
        <v>22</v>
      </c>
      <c r="G13" s="11">
        <v>300000</v>
      </c>
      <c r="H13" s="12">
        <f t="shared" si="0"/>
        <v>6600000</v>
      </c>
      <c r="I13" s="21" t="s">
        <v>44</v>
      </c>
      <c r="J13" s="29"/>
      <c r="K13" s="30"/>
    </row>
    <row r="14" spans="1:11" ht="17.25">
      <c r="A14" s="13"/>
      <c r="B14" s="7"/>
      <c r="C14" s="7"/>
      <c r="D14" s="13"/>
      <c r="E14" s="14"/>
      <c r="F14" s="13"/>
      <c r="G14" s="15"/>
      <c r="H14" s="13"/>
      <c r="I14" s="3"/>
    </row>
  </sheetData>
  <mergeCells count="2">
    <mergeCell ref="J2:J13"/>
    <mergeCell ref="K2:K13"/>
  </mergeCells>
  <pageMargins left="0.7" right="0.7" top="0.75" bottom="0.75" header="0.3" footer="0.3"/>
  <pageSetup paperSize="9" scale="34" orientation="portrait" horizontalDpi="180" verticalDpi="180" r:id="rId1"/>
  <colBreaks count="1" manualBreakCount="1">
    <brk id="9" max="1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2024-10-17T07:55:10Z</dcterms:modified>
</cp:coreProperties>
</file>