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Yeolyan\2025\Սեռոլոգիա 1\"/>
    </mc:Choice>
  </mc:AlternateContent>
  <xr:revisionPtr revIDLastSave="0" documentId="13_ncr:1_{B28170C7-D7D2-43B6-BF25-E1D5D5A85EB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9" i="2" l="1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40" i="1"/>
  <c r="H39" i="1"/>
  <c r="H67" i="1"/>
  <c r="H68" i="1"/>
  <c r="H69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37" i="1" l="1"/>
  <c r="H38" i="1"/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</calcChain>
</file>

<file path=xl/sharedStrings.xml><?xml version="1.0" encoding="utf-8"?>
<sst xmlns="http://schemas.openxmlformats.org/spreadsheetml/2006/main" count="428" uniqueCount="295">
  <si>
    <t>Չափման միավոր</t>
  </si>
  <si>
    <t>N</t>
  </si>
  <si>
    <t>Անվանում</t>
  </si>
  <si>
    <t>Տեխնիկական բնութագիր</t>
  </si>
  <si>
    <t>Կոնտրոլ` Anti HCv</t>
  </si>
  <si>
    <t>Կոնտրոլ՝ HIV 1+2</t>
  </si>
  <si>
    <t xml:space="preserve">Կոնտրոլ` Anti HBc </t>
  </si>
  <si>
    <t>Կոնտրոլ` Syphilis TPA</t>
  </si>
  <si>
    <t>Կալիբրատոր Anti HCv</t>
  </si>
  <si>
    <t>Կալիբրատոր՝ HIV 1+2</t>
  </si>
  <si>
    <t>Կալիբրատոր HBsAg ES</t>
  </si>
  <si>
    <t>Կալիբրատոր Syphilis TPA</t>
  </si>
  <si>
    <t>Կալիբրատոր Anti HBc</t>
  </si>
  <si>
    <t>Նոսրացնող լուծույթ Diluent FS Pack 1</t>
  </si>
  <si>
    <t>Նոսրացնող լուծույթ Diluent FS Pack 2</t>
  </si>
  <si>
    <t>Նոսրացնող լուծույթ Diluent FS Pack 3</t>
  </si>
  <si>
    <t>Կալիբրատորների և կոնտրոլների լուծիչ՝ FS Reconstitution Diluent</t>
  </si>
  <si>
    <t>Կալիբրատոր HCY 2</t>
  </si>
  <si>
    <t>Կոնտրոլ Methotrexate</t>
  </si>
  <si>
    <t>Կալիբրատոր Methotrexate</t>
  </si>
  <si>
    <t>Մետոտրեքսատի նոսրացնող բուֆեր՝ 
Methotrexate Diluent Buffer</t>
  </si>
  <si>
    <t>Ընդհանուր լվացող ռեագենտ</t>
  </si>
  <si>
    <t>Տարա LINER A</t>
  </si>
  <si>
    <t>Տարա LINER B</t>
  </si>
  <si>
    <t>FS կյուվետներ</t>
  </si>
  <si>
    <t>Դատարկ տարա</t>
  </si>
  <si>
    <t>Դատարկ տարա UD 01 նախատեսված vitros 5600 սարքավորման համար։</t>
  </si>
  <si>
    <t xml:space="preserve"> Օգտագործված ծայրադիրների համար նախատեսված տարա LINER B։ Ֆորմատ՝ լրակազմում 10 հատ։</t>
  </si>
  <si>
    <t>Միավորի գնման գին</t>
  </si>
  <si>
    <t>հատ</t>
  </si>
  <si>
    <t>լրակազմ</t>
  </si>
  <si>
    <t xml:space="preserve">MicroWell եղանակով առաջին/երկրորդ տեսակի իմունային անբավարարության հակամարմնի հայտնաբերման թեստ-հավաքածու՝ նախատեսված vitros 5600 սարքավորման համար: Ֆորմատ` 100 թեստ: </t>
  </si>
  <si>
    <t xml:space="preserve">MicroWell եղանակով ընդհանուր հեպատիտ B հակածնի հայտնաբերման թեստ-հավաքածու՝ նախատեսված vitros 5600 սարքավորման համար: Ֆորմատ` 100 թեստ: </t>
  </si>
  <si>
    <t>MicroWell եղանակով հեպատիտ C հակածնի հայտնաբերման թեստ-հավաքածու՝ նախատեսված vitros 5600 սարքավորման համար: Ֆորմատ՝ 100 թեստ:</t>
  </si>
  <si>
    <t xml:space="preserve">MicroWell եղանակով հեպատիտ B մակերեսային հակածնի հայտնաբերման թեստ-հավաքածու՝ նախատեսված vitros 5600 սարքավորման համար: Ֆորմատ` 100 թեստ: </t>
  </si>
  <si>
    <t xml:space="preserve">MicroWell եղանակով սիֆիլիսի հայտնաբերման թեստ-հավաքածու՝ նախատեսված vitros 5600 սարքավորման համար։ Ֆորմատ` 100 թեստ: </t>
  </si>
  <si>
    <t>Կոնտրոլ Anti HCv՝ նախատեսված Vitros 5600 սարքավորման համար: Ֆորմատ՝ 2 մակարդակ/3 հավաքածու: Եղանակ՝ MicroWell։</t>
  </si>
  <si>
    <t>Կոնտրոլ HIV 1+2՝ նախատեսված Vitros 5600 սարքավորման համար: Ֆորմատ՝ 3 մակարդակ/3 հավաքածու: Եղանակ՝ MicroWell։</t>
  </si>
  <si>
    <t>Կալիբրատոր՝ HIV 1+2, առաջին և երկրորդ աստիճանի մարդու իմունային անբավարարության հակամարմնի հայտնաբերման համար MicroWell եղանակով՝ նախատեսված Vitros 5600 սարքավորման համար: Ֆորմատ՝ 1 մակարդակ / 1 հավաքածու։ Եղանակ՝ MicroWell։</t>
  </si>
  <si>
    <t>Կալիբրատոր Հեպատիտ B հակածնի մակերեսային հայտնաբերման համար՝ նախատեսված Vitros 5600 սարքավորման համար: Ֆորմատ՝ 2 մակարդակ/ 1 հավաքածու: Եղանակ՝ MicroWell։</t>
  </si>
  <si>
    <t xml:space="preserve">Նոսրացնող լուծույթ Diluent FS Pack 1՝ նախատեսված Vitros 5600 սարքավորման համար։ Ֆորմատ՝ լրակազմում 3 սրվակ: </t>
  </si>
  <si>
    <t xml:space="preserve">Նոսրացնող լուծույթ Diluent FS Pack 2՝ նախատեսված Vitros 5600 սարքավորման համար։ Ֆորմատ՝ լրակազմում 3 սրվակ: </t>
  </si>
  <si>
    <t xml:space="preserve"> Կալիբրատորների և կոնտրոլների համար նախատեսված FS լուծիչ։ Ֆորմատ՝ 12*5մլ։ </t>
  </si>
  <si>
    <t>Հոմոցիստեինի հայտնաբերման 
թեստ-հավաքածու՝ Homocysteine 2 (HCY 2)</t>
  </si>
  <si>
    <t>Կալիբրատոր հոմոցիստեին թեստի որոշման համար՝ նախատեսված vitros 5600 սարքավորման համար: Ֆորմատ՝ 2 մակարդակ/3 հավաքածու:</t>
  </si>
  <si>
    <t>Մետոտրեքսատի հայտնաբերման 
թեստ-հավաքածու՝ Methotrexate</t>
  </si>
  <si>
    <t>Մեկանգամյա օգտագործման ծայրադիր VersaTip</t>
  </si>
  <si>
    <t xml:space="preserve">Մեկանգամյա օգտագործման ծայրադիր VersaTip՝ նախատեսված vitros 5600 սարքավորման համար։ Ֆորմատ՝ լրակազմում 1000 հատ: </t>
  </si>
  <si>
    <t>Ազդանշանային ռեագենտ՝ Signal Reagent</t>
  </si>
  <si>
    <t xml:space="preserve"> Օգտագործված ծայրադիրների համար նախատեսված տարա LINER A: Ֆորմատ՝ լրակազմում 10 հատ։</t>
  </si>
  <si>
    <t>Մեկանգամյա օգտագործման կյուվետներ FS՝ նախատեսված vitros 5600 սարքավորման համար։ Ֆորմատ՝ լրակազմում 6000 հատ:</t>
  </si>
  <si>
    <t xml:space="preserve">Ծայրակալ FS MicroTip՝ նախատեսված vitros 5600 սարքավորման համար։ Ֆորմատ՝ լրակազմում 4096 հատ: </t>
  </si>
  <si>
    <t>Հեպատիտ C հակածնի հայտնաբերման թեստ-հավաքածու` Anti-HCV</t>
  </si>
  <si>
    <t>Առաջին/երկրորդ տեսակի իմունային անբավարարության հակամարմնի հայտնաբերման թեստ-հավաքածու՝ HIV Combo</t>
  </si>
  <si>
    <t>Հեպատիտ B մակերեսային հակածնի հայտնաբերման թեստ-հավաքածու՝ HBsAg ES</t>
  </si>
  <si>
    <t>Ընդհանուր հեպատիտ B հակածնի հայտնաբերման թեստ-հավաքածու՝ Anti-HBc</t>
  </si>
  <si>
    <t>Սիֆիլիսի հայտնաբերման թեստ-հավաքածու` Syphilis TPA</t>
  </si>
  <si>
    <t>Կոնտրոլ Սիֆիլիս թեստ-հավաքածուի՝ նախատեսված Vitros 5600 սարքավորման համար։ Ֆորմատ՝ 2 մակարդակ/3 հավաքածու։ Եղանակ՝ MicroWell։</t>
  </si>
  <si>
    <t>Կոնտրոլ Anti HBc՝ նախատեսված Vitros 5600 սարքավորման համար: Ֆորմատ՝ 2 մակարդակ/3 հավաքածու (2 levels/ 3 set liquid): Եղանակ՝ MicroWell։</t>
  </si>
  <si>
    <t>Կալիբրատոր Syphilis TPA՝ նախատեսված Vitros 5600 սարքավորման համար: Ֆորմատ՝ 1 մակարդակ/1 հավաքածու: Եղանակ՝ MicroWell։</t>
  </si>
  <si>
    <t>Կալիբրատոր Anti HBc՝ նախատեսված Vitros 5600 սարքավորման համար: Ֆորմատ՝ 1 մակարդակ/1 հավաքածու։ Եղանակ՝ MicroWell։</t>
  </si>
  <si>
    <t xml:space="preserve">Հոմոցիստեինի հայտնաբերման թեստ-հավաքածու՝ նախատեսված vitros 5600 սարքավորման համար: Ֆորմատ՝ 300 թեստ: </t>
  </si>
  <si>
    <t>Կոնտրոլ HCY 2</t>
  </si>
  <si>
    <t xml:space="preserve">Կոնտրոլ հոմոցիստեին՝ նախատեսված vitros 5600 սարքավորման համար: Ֆորմատ՝ 3 մակարդակ/3 հավաքածու: </t>
  </si>
  <si>
    <t>Մետոտրեքսատի հայտնաբերման թեստ-հավաքածու՝ նախատեսված vitros 5600, սարքավորման համար: Ֆորմատ՝ 88 թեստ ( R1 1x16ml, R2 1x8ml )</t>
  </si>
  <si>
    <t>Կոնտրոլ մետոտրեքսատ թեստի որոշման համար՝ նախատեսված vitros 5600 սարքավորման համար: Ֆորմատ՝ 6x2մլ:</t>
  </si>
  <si>
    <t xml:space="preserve">Կալիբրատոր մետոտրեքսատ թեստի որոշման համար՝ նախատեսված vitros 5600 սարքավորման համար: Ֆորմատ՝ 6x2մլ: </t>
  </si>
  <si>
    <t xml:space="preserve">Նոսրացնող բուֆեր մետոտրեքսատ թեստի որոշման համար՝ նախատեսված vitros 5600 սարքավորման համար: Ֆորմատ՝ 1x25մլ: </t>
  </si>
  <si>
    <t xml:space="preserve">Ազդանշանային ռեագենտ՝ նախատեսված vitros 5600 սարքավորման համար։ Ֆորմատ՝ 2x200 թեստ: </t>
  </si>
  <si>
    <t xml:space="preserve">Ընդհանուր լվացող ռեագենտ՝ նախատեսված vitros 5600 սարքավորման համար։ Տուփում՝ 2x5 լ տարա: </t>
  </si>
  <si>
    <t>FS MicroTip ծայրակալ</t>
  </si>
  <si>
    <t>Կալիբրատոր հեպատիտ C հակածնի հայտնաբերման համար՝ նախատեսված Vitros 5600 սարքավորման համար: Ֆորմատ՝ 1 մակարդակ/1 հավաքածու: Եղանակ՝ MicroWell։</t>
  </si>
  <si>
    <t xml:space="preserve">Նոսրացնող լուծույթ Diluent FS Pack 3՝ նախատեսված Vitros 5600 սարքավորման համար։ Ֆորմատ՝ լրակազմում 3 սրվակ: </t>
  </si>
  <si>
    <t xml:space="preserve">Քանակ </t>
  </si>
  <si>
    <t>Գումար</t>
  </si>
  <si>
    <t>Կոնտրոլ HBsAg՝ նախատեսված Vitros 5600 սարքավորման համար: Ֆորմատ՝ 2 մակարդակ/3 հավաքածու: Եղանակ՝ MicroWell։</t>
  </si>
  <si>
    <t>Կոնտրոլ՝ HBsAg</t>
  </si>
  <si>
    <t>Vitros 5600 կալիբրատոր Kit 3 - ALKP, ALTV, AMYL, AST, CK, GGT, LDH, LIPA</t>
  </si>
  <si>
    <t>Vitros 5600 կոնտրոլ Performance Verifier I</t>
  </si>
  <si>
    <t>Vitros 5600 կոնտրոլ Performance Verifier II</t>
  </si>
  <si>
    <t>Ստուգիչ փորձանմուշ I` նախատեսված vitros 5600 սարքավորման համար։ Տուփում 12 սրվակ։</t>
  </si>
  <si>
    <t>Ստուգիչ փորձանմուշ II` նախատեսված vitros 5600 սարքավորման համար։ Տուփում 12 սրվակ։</t>
  </si>
  <si>
    <t xml:space="preserve">Ալանինամնինոտրանսֆերազի որոշման ALTV թեստ-հավաքածու Vitros 5600 </t>
  </si>
  <si>
    <t>Ալանինամինոտրանսֆերազի հայտնաբերման սլայդային տեխնոլոգիայի թեստ-հավաքածու՝ նախատեսված vitros 5600 սարքավորումների համար։ Տուփում սլայդների քանակը 250 թեսթ:</t>
  </si>
  <si>
    <t>Կալիբրատոր Kit 3 - ALTV, ALKP, AMYL, AST, CK, GGT, LDH, LIPA թեսթերի համար, նախատեսված vitros 5600 սարքավորման համար: Տուփում՝ 3 մակարդակ/ 4 sets։</t>
  </si>
  <si>
    <t>Անտի- ՀԲՍ II -ի որոշման թեստ-հավաքածու (Architect 1000SR)</t>
  </si>
  <si>
    <t>ՀԲՍԱՋ ՔՈՒԱԼ II-ի որոշման թեստ-հավաքածու (Architect 1000SR)</t>
  </si>
  <si>
    <t>ՀԲՍԱՋ ՔՈՒԱԼ II-ի որոշման թեստ-հավաքածու (HBSAG QUAL)` նախատեսված Abbott ընկերության Architect 1000SR իմունոֆերմենտային անալիզատորի համար։ Ֆորմատ՝ 100 թեստ։ Մեթոդ՝ իմունոֆերմենտային անալիզ։ Ֆիրմային նշանի, արտադրողի կողմից տրված որակի հսկման միջազգային հավաստագրերի առկայություն։</t>
  </si>
  <si>
    <t>Անտի-ՀՍՎ -ի որոշման թեստ-հավաքածու (Architect 1000SR)</t>
  </si>
  <si>
    <t>Անտի-ՀՍՎ -ի որոշման թեստ-հավաքածու (ANTI-HCV) ` նախատեսված Abbott ընկերության Architect 1000SR իմունոֆերմենտային անալիզատորի համար։ Ֆորմատ՝ 100 թեստ։ Մեթոդ՝ իմունոֆերմենտային անալիզ։ Ֆիրմային նշանի, արտադրողի կողմից տրված որակի հսկման միջազգային հավաստագրերի առկայություն։</t>
  </si>
  <si>
    <t>ՀԻՎ ԱՋ/ԱԲ -ի որոշման թեստ-հավաքածու (Architect 1000SR)</t>
  </si>
  <si>
    <t>ՀԻՎ ԱՋ/ԱԲ -ի որոշման թեստ-հավաքածու (HIV AG/AB)` նախատեսված Abbott ընկերության Architect 1000SR իմունոֆերմենտային անալիզատորի համար։ Ֆորմատ՝ 100 թեստ։ Մեթոդ՝ իմունոֆերմենտային անալիզ։ Ֆիրմային նշանի, արտադրողի կողմից տրված որակի հսկման միջազգային հավաստագրերի առկայություն։</t>
  </si>
  <si>
    <t>Անտի- ՀԲՍ II -ի որոշման թեստ-հավաքածուի կալիբրատոր 
(Architect 1000SR)</t>
  </si>
  <si>
    <t>Անտի- ՀԲՍ II -ի որոշման թեստ-հավաքածուի կալիբրատոր՝ նախատեսված Abbott ընկերության Architect 1000SR իմունոֆերմենտային անալիզատորի համար։ Ֆորմատ՝ 1x4մլ։ Ֆիրմային նշանի, արտադրողի կողմից տրված որակի հսկման միջազգային հավաստագրերի առկայություն։</t>
  </si>
  <si>
    <t>Անտի- ՀԲՍ II -ի որոշման թեստ-հավաքածուի կոնտրոլ
(Architect 1000SR)</t>
  </si>
  <si>
    <t>Անտի- ՀԲՍ II -ի որոշման թեստ-հավաքածուի կոնտրոլ՝ նախատեսված Abbott ընկերության Architect 1000SR իմունոֆերմենտային անալիզատորի համար։ Ֆորմատ՝ 2x8մլ։ Ֆիրմային նշանի, արտադրողի կողմից տրված որակի հսկման միջազգային հավաստագրերի առկայություն։</t>
  </si>
  <si>
    <t xml:space="preserve">ՀԲՍԱՋ ՔՈՒԱԼ II-ի որոշման թեստ-հավաքածուի կալիբրատոր 
(Architect 1000SR) </t>
  </si>
  <si>
    <t xml:space="preserve">ՀԲՍԱՋ ՔՈՒԱԼ II-ի որոշման թեստ-հավաքածուի կալիբրատոր՝ նախատեսված Abbott ընկերության Architect 1000SR իմունոֆերմենտային անալիզատորի համար։ Ֆորմատ՝ 2x4մլ։  Ֆիրմային նշանի, արտադրողի կողմից տրված որակի հսկման միջազգային հավաստագրերի առկայություն։ </t>
  </si>
  <si>
    <t>ՀԲՍԱՋ ՔՈՒԱԼ II-ի որոշման թեստ-հավաքածուի կոնտրոլ՝ նախատեսված Abbott ընկերության Architect 1000SR իմունոֆերմենտային անալիզատորի համար։ Ֆորմատ՝ 2x8մլ։  Ֆիրմային նշանի, արտադրողի կողմից տրված որակի հսկման միջազգային հավաստագրերի առկայություն։</t>
  </si>
  <si>
    <t xml:space="preserve">Անտի-ՀՍՎ-ի որոշման թեստ-հավաքածուի կալիբրատոր՝ նախատեսված Abbott ընկերության Architect 1000SR իմունոֆերմենտային անալիզատորի համար։ Ֆորմատ՝ 1x4մլ։ Ֆիրմային նշանի, արտադրողի կողմից տրված որակի հսկման միջազգային հավաստագրերի առկայություն։  </t>
  </si>
  <si>
    <t xml:space="preserve">Անտի-ՀՍՎ -ի որոշման թեստ-հավաքածուի կոնտրոլ՝ նախատեսված Abbott ընկերության Architect 1000SR իմունոֆերմենտային անալիզատորի համար։ Ֆորմատ՝ 2x8մլ։ Ֆիրմային նշանի, արտադրողի կողմից տրված որակի հսկման միջազգային հավաստագրերի առկայություն։ </t>
  </si>
  <si>
    <t xml:space="preserve">ՀԻՎ ԱՋ/ԱԲ -ի որոշման թեստ-հավաքածուի կալիբրատոր՝ նախատեսված Abbott ընկերության Architect 1000SR իմունոֆերմենտային անալիզատորի համար։ Ֆորմատ՝ 2x4մլ։ Ֆիրմային նշանի, արտադրողի կողմից տրված որակի հսկման միջազգային հավաստագրերի առկայություն։  </t>
  </si>
  <si>
    <t xml:space="preserve">ՀԻՎ ԱՋ/ԱԲ -ի որոշման թեստ-հավաքածուի կոնտրոլ (HIV AG/AB )՝ նախատեսված Abbott ընկերության Architect 1000SR իմունոֆերմենտային անալիզատորի համար։ Ֆորմատ՝ 2x8մլ։ Ֆիրմային նշանի, արտադրողի կողմից տրված որակի հսկման միջազգային հավաստագրերի առկայություն։ </t>
  </si>
  <si>
    <t>Հոմոցիստեինի որոշման թեստ-հավաքածու (Architect 1000SR)</t>
  </si>
  <si>
    <t>Հոմոցիստեինի որոշման թեստ-հավաքածու` նախատեսված Abbott ընկերության Architect 1000SR իմունոֆերմենտային անալիզատորի համար։ Ֆորմատ՝ 100 թեստ։ Մեթոդ՝ իմունոֆերմենտային անալիզ։  Ֆիրմային նշանի, արտադրողի կողմից տրված որակի հսկման միջազգային հավաստագրերի առկայություն։</t>
  </si>
  <si>
    <t xml:space="preserve">Հոմոցիստեինի որոշման թեստ-հավաքածուի կալիբրատոր՝ նախատեսված Abbott ընկերության Architect 1000SR իմունոֆերմենտային անալիզատորի համար։ Ֆիրմային նշանի, արտադրողի կողմից տրված որակի հսկման միջազգային հավաստագրերի առկայություն։ </t>
  </si>
  <si>
    <t>Հոմոցիստեինի որոշման թեստ-հավաքածուի կոնտրոլ՝ նախատեսված Abbott ընկերության Architect 1000SR իմունոֆերմենտային անալիզատորի համար։ Ֆիրմային նշանի, արտադրողի կողմից տրված որակի հսկման միջազգային հավաստագրերի առկայություն։</t>
  </si>
  <si>
    <t>Պրե-Տրիգեր լուծույթ (PRE-TRIGGER SOLUTION) նախատեսված Abbott ընկերության Architect 1000SR իմունոֆերմենտային անալիզատորի համար։ Ֆորմատ՝ 4*975մլ։ Ֆիրմային նշանի, արտադրողի կողմից տրված որակի հսկման միջազգային հավաստագրերի առկայություն։</t>
  </si>
  <si>
    <t>Տրիգեր լուծույթ (TRIGGER SOLUTION)՝ նախատեսված Abbott ընկերության Architect 1000SR իմունոֆերմենտային անալիզատորի համար։ Ֆորմատ՝ 4*975մլ։ Ֆիրմային նշանի, արտադրողի կողմից տրված որակի հսկման միջազգային հավաստագրերի առկայություն։</t>
  </si>
  <si>
    <t>Ռեակցիոն սրվակներ՝ նախատեսված Abbott ընկերության Architect 1000SR իմունոֆերմենտային անալիզատորի համար։ Ֆորմատ՝ 4000 հատ։ Ֆիրմային նշանի, արտադրողի կողմից տրված որակի հսկման միջազգային հավաստագրերի առկայություն։</t>
  </si>
  <si>
    <t>Սեպթում 200-PK ՝ նախատեսված Abbott ընկերության Architect 1000SR իմունոֆերմենտային անալիզատորի համար։ Ֆորմատ՝ 200 հատ։ Ֆիրմային նշանի, արտադրողի կողմից տրված որակի հսկման միջազգային հավաստագրերի առկայություն։</t>
  </si>
  <si>
    <t>PROBE CONDITIONING SOLUTION ՝ նախատեսված Abbott ընկերության Architect 1000SR իմունոֆերմենտային անալիզատորի համար։ Ֆորմատ՝ 4*25մլ հատ։ Ֆիրմային նշանի, արտադրողի կողմից տրված որակի հսկման միջազգային հավաստագրերի առկայություն։</t>
  </si>
  <si>
    <t xml:space="preserve"> Մետոտրեքսատ II ռեագենտ՝ նախատեսված Abbott ընկերության Architect 1000SR իմունոֆերմենտային անալիզատորի համար։ Ֆիրմային նշանի, արտադրողի կողմից տրված որակի հսկման միջազգային հավաստագրերի առկայություն։</t>
  </si>
  <si>
    <t xml:space="preserve"> Մետոտրեքսատ II կալիբատոր` նախատեսված Abbott ընկերության Architect 1000SR իմունոֆերմենտային անալիզատորի համար։ Ֆիրմային նշանի, արտադրողի կողմից տրված որակի հսկման միջազգային հավաստագրերի առկայություն։</t>
  </si>
  <si>
    <t>Մետոտրեքսատ II կոնտրոլ` նախատեսված Abbott ընկերության Architect 1000SR իմունոֆերմենտային անալիզատորի համար։ Ֆիրմային նշանի, արտադրողի կողմից տրված որակի հսկման միջազգային հավաստագրերի առկայություն։</t>
  </si>
  <si>
    <t>Խտացրած լվացող բուֆեր լուծույթ (CONCENTRATED WASH BUFFER` նախատեսված Abbott ընկերության Architect 1000SR իմունոֆերմենտային անալիզատորի համար։ Ֆորմատ՝ 4*1մլ։ Ֆիրմային նշանի, արտադրողի կողմից տրված որակի հսկման միջազգային հավաստագրերի առկայություն։</t>
  </si>
  <si>
    <t>Wash cup bafl (Architect 1000SR)</t>
  </si>
  <si>
    <t>Wash cup bafl ` նախատեսված Abbott ընկերության Architect 1000SR իմունոֆերմենտային անալիզատորի համար։ Ֆիրմային նշանի, արտադրողի կողմից տրված որակի հսկման միջազգային հավաստագրերի առկայություն։</t>
  </si>
  <si>
    <t>Sample cups (Architect 1000SR)</t>
  </si>
  <si>
    <t>Sample cups` նախատեսված Abbott ընկերության Architect 1000SR իմունոֆերմենտային անալիզատորի համար։ Ֆիրմային նշանի, արտադրողի կողմից տրված որակի հսկման միջազգային հավաստագրերի առկայություն։</t>
  </si>
  <si>
    <t>Սիֆիլիս ռեագենտ (Architect 1000SR)</t>
  </si>
  <si>
    <t>Սիֆիլիս կալիբրատոր (Architect 1000SR)</t>
  </si>
  <si>
    <t>Սիֆիլիս կոնտրոլ (Architect 1000SR)</t>
  </si>
  <si>
    <t>Սիֆիլիս ռեագենտ` նախատեսված Abbott ընկերության Architect 1000SR իմունոֆերմենտային անալիզատորի համար։ Ֆիրմային նշանի, արտադրողի կողմից տրված որակի հսկման միջազգային հավաստագրերի առկայություն։</t>
  </si>
  <si>
    <t>Սիֆիլիս կալիբրատոր` նախատեսված Abbott ընկերության Architect 1000SR իմունոֆերմենտային անալիզատորի համար։ Ֆիրմային նշանի, արտադրողի կողմից տրված որակի հսկման միջազգային հավաստագրերի առկայություն։</t>
  </si>
  <si>
    <t>Սիֆիլիս կոնտրոլ` նախատեսված Abbott ընկերության Architect 1000SR իմունոֆերմենտային անալիզատորի համար։ Ֆիրմային նշանի, արտադրողի կողմից տրված որակի հսկման միջազգային հավաստագրերի առկայություն։</t>
  </si>
  <si>
    <t xml:space="preserve">Անտի-ՀՍՎ -ի որոշման թեստ-հավաքածուի կալիբրատոր (Architect 1000SR) </t>
  </si>
  <si>
    <t>ՀԲՍԱՋ ՔՈՒԱԼ II-ի որոշման թեստ-հավաքածուի կոնտրոլ (Architect 1000SR)</t>
  </si>
  <si>
    <t>Անտի-ՀՍՎ -ի որոշման թեստ-հավաքածուի կոնտրոլ (Architect 1000SR)</t>
  </si>
  <si>
    <t>ՀԻՎ ԱՋ/ԱԲ -ի որոշման թեստ-հավաքածուի կալիբրատոր (Architect 1000SR)</t>
  </si>
  <si>
    <t>ՀԻՎ ԱՋ/ԱԲ -ի որոշման թեստ-հավաքածուի կոնտրոլ (Architect 1000SR)</t>
  </si>
  <si>
    <t>Հոմոցիստեինի որոշման թեստ-հավաքածուի կալիբրատոր (Architect 1000SR)</t>
  </si>
  <si>
    <t>Հոմոցիստեինի որոշման թեստ-հավաքածուի կոնտրոլ (Architect 1000SR)</t>
  </si>
  <si>
    <t>Պրե-Տրիգեր լուծույթ (Architect 1000SR)</t>
  </si>
  <si>
    <t>Տրիգեր լուծույթ (Architect 1000SR)</t>
  </si>
  <si>
    <t>Ռեակցիոն սրվակներ (Architect 1000SR)</t>
  </si>
  <si>
    <t>Սեպթում 200-PK (Architect 1000SR)</t>
  </si>
  <si>
    <t>Պրոբ Քոնդիշոնինգ լուծույթ (Architect 1000SR)</t>
  </si>
  <si>
    <t>Մետոտրեքսատ II ռեագենտ (Architect 1000SR)</t>
  </si>
  <si>
    <t>Մետոտրեքսատ II կալիբատոր (Architect 1000SR)</t>
  </si>
  <si>
    <t>Մետոտրեքսատ II կոնտրոլ (Architect 1000SR)</t>
  </si>
  <si>
    <t>Խտացրած լվացող բուֆեր լուծույթ (Architect 1000SR)</t>
  </si>
  <si>
    <t>Անտի- ՀԲՍ II -ի որոշման թեստ-հավաքածու (ANTI_HBC II)` նախատեսված Abbott ընկերության Architect 1000SR իմունոֆերմենտային անալիզատորի համար։ Ֆորմատ՝ 100 թեստ։ Մեթոդ՝ իմունոֆերմենտային անալիզ։ Ֆիրմային նշանի, արտադրողի կողմից տրված որակի հսկման միջազգային հավաստագրերի առկայություն։</t>
  </si>
  <si>
    <t xml:space="preserve">1․ Ապրանքներին առաջադրված պայմաններն են
Բոլոր հղումների դեպքում հասկանալ «կամ համարժեք» արտահայտությունը, համաձայն  ՀՀ գնումների մասին օրենքի 13-րդ հոդվածի 5-րդ մասով սահմանված պահանջը:
Ապրանքը պետք է լինի չօգտագործված: Գործարանային փաթեթավորումը  պարտադրիր է :
Ապրանքի տեղափոխումը և բեռնաթափումը իրականացնում է մատակարարը մինչև դեղատուն։   </t>
  </si>
  <si>
    <t>2․ Մատակարարման պահին պիտանիության ընդհանուր ժամկետի առնվազն 1/2-ի ապահովում, եթե այլ պայման նշված չէ տեխնիկական բնութագրում։</t>
  </si>
  <si>
    <t>Ռուսերեն  լեզվով հրապարակված նյութերի տարաբնույթ (երկակի) մեկնաբանման հնարավորության դեպքում հիմք է ընդունվում հայերեն տեքստը</t>
  </si>
  <si>
    <t>Ծանոթություն                                                                                                                                                                                                                                                                                                                             
** Եթե ընտրված մասնակցի հայտով  ներկայավել է մեկից ավելի արտադրողների կողմից արտադրված, ինչպես նաև տարբեր ապրանքային նշան, ֆիրմային անվանում և մոդել ունեցող ապրանքներ, ապա դրանցից բավարար գնահատվածները ներառվում են սույն հավելվածում: Եթե հրավերով չի նախատեսվում մասնակցի կողմից առաջարկվող ապրանքի՝ ապրանքային նշանի, ֆիրմային անվանման, մոդելի և արտադրողի վերաբերյալ տեղեկատվության ներկայացում, ապա հանվում են «ապրանքային նշանը,ֆիրմային անվանումը, մոդելը և արտադրողի անվանումը » սյունակը:Պայմանագրով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սերտիֆիկատ: 
***Մատակարարման ժամկետները՝ Ապրանքի/ների մատակարարումը Վաճառողի կողմից իրականացվում է՝ սույն Պայմանագիրը կնքելուց հետո ֆինանսական միջոցներ նախատեսվելու դեպքում կողմերի միջև կնքվող համաձայնագրի ուժի մեջ մտնելու օրվանից սկսած մինչև 2025 թվականի դեկտեմբերի 30-ը ընկած ժամանակահատվածում,  յուրաքանչյուր անգամ Գնորդից ապրանքի/ների մատակարարման պատվերը  ստանալու պահից հաշված 3 աշխատանքային օրվա  ընթացքում՝ Գնորդի կողմից պատվիրված ապրանքի/ների քանակին համապատախան, ընդ որում  առաջին փուլի՝ պատվերի մատակարարման ժամկետը  20 օրացուցային օր է:  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միջոցով)։ Մինչև տվյալ տարվա դեկտեմբերի 30-ը ընկած ժամանակահատվածում գնորդի կողմից ըստ պայմանագրի և համաձայնագրի  չպատվիրված ապրանքացանկի մասով գործում է օրենքի 37-րդ հոդվածի 2-րդ կետը։</t>
  </si>
  <si>
    <t>CPV</t>
  </si>
  <si>
    <t>1. Условия, предъявляемые к продукции:
Во всех ссылках понимать словосочетание «или эквивалент», как того требует статья 13, часть 5 Закона РА «О закупках».
Товар должен быть неиспользованным. Заводская упаковка обязательна.
Транспортировку и обработку товара осуществляет поставщик до аптеки.</t>
  </si>
  <si>
    <t>2․ *Обеспечение не менее 1/2 общего срока годности на момент поставки, если иное не указано в технической спецификации.</t>
  </si>
  <si>
    <t>В случае возможности разной (двойственной) интерпретации материалов, опубликованных на русском языке, за основу принимается армянский текст.</t>
  </si>
  <si>
    <t>Знакомство                                                                                                                                                                                                                                                                                                                           
** Если выбранный участник представил продукцию, произведенную более чем одним производителем, а также продукцию с разными товарными знаками, торговыми марками и моделями, то в настоящее приложение включаются те, которые получили удовлетворительную оценку. Если в приглашении не предусмотрено представление информации о товарном знаке, фирменном наименовании, модели и производителе предлагаемого участником товара, то графа «Товарный знак, торговая марка, модель и наименование производителя» удаляется. В случае, предусмотренном договором, Продавец также предоставляет Покупателю товар от производителя или гарантийное письмо или сертификат соответствия от представителя последнего.
***Сроки поставки: Поставка Товара/ов осуществляется Продавцом, в случае предоставления денежных средств после заключения настоящего Соглашения, с момента вступления в силу договора между сторонами до 30 декабря. , 2025 г., каждый раз заказ на поставку товара(ов) от Покупателя в течение 3 рабочих дней с момента получения, в зависимости от количества заказанного Покупателем товара(ов) и срока поставки первого этапа. заказ 20 календарных дней. Заказ на доставку товара(ов) оформляется Покупателем Продавцу в устной или письменной форме (в том числе путем отправки заказа с адреса электронной почты Покупателя на адрес электронной почты Продавца). Пункт 2 статьи 37 закона распространяется на перечень продукции, не заказанной покупателем в соответствии с договором и соглашением до 30 декабря данного года.</t>
  </si>
  <si>
    <t>Название</t>
  </si>
  <si>
    <t>Технические характеристики</t>
  </si>
  <si>
    <t>Количество</t>
  </si>
  <si>
    <t>Единица измерения</t>
  </si>
  <si>
    <t>цена за единицу товара</t>
  </si>
  <si>
    <t>Цена покупки</t>
  </si>
  <si>
    <t>ԼԱԲՈՐԱՏՈՐ-ՔԻՄԻԱԿԱՆ ԱԶԴԱՆՅՈՒԹԵՐ</t>
  </si>
  <si>
    <t xml:space="preserve">ЛАБОРАТОРНО-ХИМИЧЕСКИЕ ИНДИКАТОРЫ </t>
  </si>
  <si>
    <t>Набор для тестов на выявление антигена гепатита С - Anti-HCV</t>
  </si>
  <si>
    <t>Набор для выявления антител к иммунодефициту 1/2 типа: ВИЧ-комбо</t>
  </si>
  <si>
    <t>Набор для тестирования поверхностного антигена гепатита В: HBsAg ES</t>
  </si>
  <si>
    <t>Набор для тестирования общего антигена гепатита В: Anti-HBc</t>
  </si>
  <si>
    <t>Набор для тестов на сифилис - Syphilis TPA</t>
  </si>
  <si>
    <t>Контроль: HBsAg</t>
  </si>
  <si>
    <t>Контроль: Анти ВГС</t>
  </si>
  <si>
    <t>Контроль: ВИЧ 1+2</t>
  </si>
  <si>
    <t>Контроль: Анти-HBc</t>
  </si>
  <si>
    <t>Контроль: Сифилис TPA</t>
  </si>
  <si>
    <t>Калибратор Анти ВГС</t>
  </si>
  <si>
    <t>Калибратор: ВИЧ 1+2</t>
  </si>
  <si>
    <t>Калибратор HBsAg ES</t>
  </si>
  <si>
    <t>Калибратор Сифилис TPA</t>
  </si>
  <si>
    <t>Калибратор Анти HBc</t>
  </si>
  <si>
    <t>Раствор-разбавитель Diluent FS Pack 1</t>
  </si>
  <si>
    <t>Раствор-разбавитель Diluent FS Pack 2</t>
  </si>
  <si>
    <t>Раствор-разбавитель Diluent FS Pack 3</t>
  </si>
  <si>
    <t>Разбавитель для калибраторов и контролей: FS Reconstitution Diluent.</t>
  </si>
  <si>
    <t>«Обнаружение гомоцистеина</t>
  </si>
  <si>
    <t>Управление HCY 2</t>
  </si>
  <si>
    <t>Калибратор HCY 2</t>
  </si>
  <si>
    <t>Контроль: Метотрексат</t>
  </si>
  <si>
    <t>«Открытие метотрексата тест-набор: Метотрексат"</t>
  </si>
  <si>
    <t>Калибратор Метотрексат</t>
  </si>
  <si>
    <t>Пустой контейнер</t>
  </si>
  <si>
    <t>Одноразовый наконечник VersaTip</t>
  </si>
  <si>
    <t>Сигнальный реагент: Сигнальный реагент</t>
  </si>
  <si>
    <t>«Буфер для разведения метотрексата:Буфер для разбавления метотрексата</t>
  </si>
  <si>
    <t>Общий моющий реагент</t>
  </si>
  <si>
    <t>Контейнер ЛАЙНЕР А:</t>
  </si>
  <si>
    <t>Контейнер ЛАЙНЕР Б</t>
  </si>
  <si>
    <t>Кюветы ФС</t>
  </si>
  <si>
    <t>Наконечник FS MicroTip</t>
  </si>
  <si>
    <t>Тест-набор ALTV Vitros 5600 для определения аланинаминотрансферазы</t>
  </si>
  <si>
    <t>Комплект калибратора Vitros 5600 3 — ALKP, ALTV, AMYL, AST, CK, GGT, LDH, LIPA</t>
  </si>
  <si>
    <t>Vitros 5600 control Performance Verifier I</t>
  </si>
  <si>
    <t>Vitros 5600 control Performance Verifier II</t>
  </si>
  <si>
    <t>Набор для определения анти-HBS II (Architect 1000SR)</t>
  </si>
  <si>
    <t>Комплект для тестирования решений HBSAJ QUAL II (Architect 1000SR)</t>
  </si>
  <si>
    <t>Тест-набор для определения анти-ВПГ (Architect 1000SR)</t>
  </si>
  <si>
    <t>Набор для определения AJ/AB ВИЧ (Architect 1000SR)</t>
  </si>
  <si>
    <t>«Тест-набор-калибратор для определения анти-HBS II».</t>
  </si>
  <si>
    <t>«Тест-набор контрольный для определения анти-HBS II
(Архитектор 1000SR)"</t>
  </si>
  <si>
    <t>"Калибратор испытательного набора решений HBSAJ QUAL II
(Архитектор 1000СР)»</t>
  </si>
  <si>
    <t>Управление набором тестов для принятия решений HBSAJ QUAL II (Architect 1000SR)</t>
  </si>
  <si>
    <t>Калибратор тестового набора для определения вируса простого герпеса (Architect 1000SR)</t>
  </si>
  <si>
    <t>Контрольный комплект для определения антител к вирусу простого герпеса (Architect 1000SR)</t>
  </si>
  <si>
    <t>Калибратор тест-набора для определения ВИЧ AJ/AB (Architect 1000SR)</t>
  </si>
  <si>
    <t>Контрольный комплект для тестирования AJ/AB на ВИЧ (Architect 1000SR)</t>
  </si>
  <si>
    <t>Тест-набор для определения гомоцистеина (Architect 1000SR)</t>
  </si>
  <si>
    <t>Калибратор тест-набора на гомоцистеин (Architect 1000SR)</t>
  </si>
  <si>
    <t>Контрольный набор тестов для определения гомоцистеина (Architect 1000SR)</t>
  </si>
  <si>
    <t>Предварительное решение (Architect 1000SR)</t>
  </si>
  <si>
    <t>Триггерное решение (Architect 1000SR)</t>
  </si>
  <si>
    <t>Реакционные флаконы (Architect 1000SR)</t>
  </si>
  <si>
    <t>Перегородка 200-ПК (Архитектор 1000СР)</t>
  </si>
  <si>
    <t>Решение для подготовки зонда (Architect 1000SR)</t>
  </si>
  <si>
    <t>Реактив Метотрексат II (Architect 1000SR)</t>
  </si>
  <si>
    <t>Калибратор Метотрексата II (Architect 1000SR)</t>
  </si>
  <si>
    <t>Контроль Метотрексата II (Architect 1000SR)</t>
  </si>
  <si>
    <t>Концентрированный промывной буферный раствор (Architect 1000SR)</t>
  </si>
  <si>
    <t>Перегородка для мойки (Architect 1000SR)</t>
  </si>
  <si>
    <t>Образцы чашек (Architect 1000SR)</t>
  </si>
  <si>
    <t>Реагент на сифилис (Архитектор 1000SR)</t>
  </si>
  <si>
    <t>Калибратор сифилиса (Architect 1000SR)</t>
  </si>
  <si>
    <t>Контроль сифилиса (Архитектор 1000SR)</t>
  </si>
  <si>
    <t>шт.</t>
  </si>
  <si>
    <t>комплект</t>
  </si>
  <si>
    <t>Тест-набор для выявления антигена гепатита С методом MicroWell для оборудования vitros 5600. Формат: 100 тестов.</t>
  </si>
  <si>
    <t>Набор для тестов MicroWell типа I/II для выявления антител к иммунодефициту для оборудования vitros 5600. Формат: 100 тестов.</t>
  </si>
  <si>
    <t>Тест-набор для выявления поверхностного антигена гепатита В методом MicroWell для оборудования vitros 5600. Формат: 100 тестов.</t>
  </si>
  <si>
    <t>Тест-набор для выявления тотального антигена гепатита В методом MicroWell для оборудования vitros 5600. Формат: 100 тестов.</t>
  </si>
  <si>
    <t>Тест-набор для выявления сифилиса методом MicroWell для оборудования vitros 5600. Формат: 100 тестов.</t>
  </si>
  <si>
    <t>Контролируйте HBsAg для прибора Vitros 5600. Формат: 2 уровня/3 комплекта. Погода: МикроВелл.</t>
  </si>
  <si>
    <t>Контроль ВИЧ 1+2 для оборудования Vitros 5600. Формат: 3 уровня/3 комплекта. Погода: МикроВелл.</t>
  </si>
  <si>
    <t>Control Anti HBc для оборудования Vitros 5600. Формат: 2 уровня/3 комплекта жидкости. Погода: МикроВелл.</t>
  </si>
  <si>
    <t>Тест-набор для контроля сифилиса для оборудования Vitros 5600. Формат: 2 уровня/3 комплекта. Погода: МикроВелл.</t>
  </si>
  <si>
    <t>Калибратор для обнаружения антигена гепатита С для оборудования Vitros 5600. Формат: 1 уровень/1 комплект. Погода: МикроВелл.</t>
  </si>
  <si>
    <t>Калибратор для выявления ВИЧ 1+2, антител к иммунодефициту человека первой и второй степени методом MicroWell для оборудования Vitros 5600. Формат: 1 уровень/1 комплект. Погода: МикроВелл.</t>
  </si>
  <si>
    <t>Калибратор для поверхностного обнаружения антигена гепатита В для оборудования Vitros 5600. Формат: 2 уровня/1 комплект. Погода: МикроВелл.</t>
  </si>
  <si>
    <t>Калибратор Сифилис ТПА для оборудования Vitros 5600. Формат: 1 уровень/1 комплект. Погода: МикроВелл.</t>
  </si>
  <si>
    <t>Калибратор Anti HBc для оборудования Vitros 5600. Формат: 1 уровень/1 комплект. Погода: МикроВелл.</t>
  </si>
  <si>
    <t>Раствор разбавителя Diluent FS Pack 1 для оборудования Vitros 5600. Формат: 3 флакона в наборе.</t>
  </si>
  <si>
    <t>Раствор разбавителя Diluent FS Pack 2 для оборудования Vitros 5600. Формат: 3 флакона в наборе.</t>
  </si>
  <si>
    <t>Раствор разбавителя Diluent FS Pack 3 для оборудования Vitros 5600. Формат: 3 флакона в наборе.</t>
  </si>
  <si>
    <t>Растворитель FS для калибраторов и контролей. Формат: 12*5 мл.</t>
  </si>
  <si>
    <t>Тест-набор для обнаружения гомоцистеина для оборудования vitros 5600. Формат: 300 тестов.</t>
  </si>
  <si>
    <t>Контроль гомоцистеина на оборудовании vitros 5600. Формат: 3 уровня/3 комплекта.</t>
  </si>
  <si>
    <t>Калибратор для определения гомоцистеина тест для оборудования vitros 5600. Формат: 2 уровня/3 комплекта.</t>
  </si>
  <si>
    <t>Тест-набор для обнаружения метотрексата для прибора vitros 5600. Формат: 88 тестов (R1 1х16мл, R2 1х8мл)</t>
  </si>
  <si>
    <t>Контрольный тест на определение метотрексата для оборудования vitros 5600. Формат: 6x2 мл.</t>
  </si>
  <si>
    <t>Калибратор для определения метотрексатного теста для оборудования vitros 5600. Формат: 6x2 мл.</t>
  </si>
  <si>
    <t>Буфер для разведения для определения метотрексатного теста для оборудования vitros 5600. Формат: 1x25 мл.</t>
  </si>
  <si>
    <t>Пустой контейнер UD 01 предназначен для оборудования vitros 5600.</t>
  </si>
  <si>
    <t>Одноразовый наконечник VersaTip для оборудования vitros 5600. Формат: 1000 штук в наборе.</t>
  </si>
  <si>
    <t>Сигнальный реагент для оборудования vitros 5600. Формат: тест 2х200.</t>
  </si>
  <si>
    <t>Общий моющий реагент, предназначенный для оборудования vitros 5600. В коробке: 2 контейнера по 5 л.</t>
  </si>
  <si>
    <t xml:space="preserve"> Контейнер для использованных вкладышей LINER A. Формат: 10 штук в наборе.</t>
  </si>
  <si>
    <t xml:space="preserve"> Контейнер для использованных вкладышей LINER B. Формат: 10 штук в наборе.</t>
  </si>
  <si>
    <t>Одноразовые кюветы FS для оборудования vitros 5600. Формат: 6000 штук в наборе.</t>
  </si>
  <si>
    <t>Наконечник FS MicroTip предназначен для оборудования vitros 5600. Формат: 4096 штук в наборе.</t>
  </si>
  <si>
    <t>Набор для тестирования технологии слайдов для обнаружения аланинаминотрансферазы для оборудования vitros 5600. Количество слайдов в боксе – 250 тестов.</t>
  </si>
  <si>
    <t>Комплект калибратора 3 - для тестов ALTV, ALKP, AMYL, AST, CK, GGT, LDH, LIPA, предназначен для оборудования vitros 5600. В коробке: 3 уровня/4 набора.</t>
  </si>
  <si>
    <t>Тестовый образец я предназначал для оборудования vitros 5600. 12 бутылок в коробке.</t>
  </si>
  <si>
    <t>Тестовый образец II предназначен для оборудования vitros 5600. 12 бутылок в коробке.</t>
  </si>
  <si>
    <t>Набор для определения анти-HBC II (ANTI_HBC II) для иммуноферментного анализатора Abbott Architect 1000SR. Формат: 100 тестов. Метод: иммуноферментный анализ. Наличие торговой марки, международных сертификатов контроля качества, выданных производителем.</t>
  </si>
  <si>
    <t>Набор для определения HBSAG QUAL II (HBSAG QUAL) для иммуноферментного анализатора Abbott Architect 1000SR. Формат: 100 тестов. Метод: иммуноферментный анализ. Наличие торговой марки, международных сертификатов контроля качества, выданных производителем.</t>
  </si>
  <si>
    <t>Набор для определения антител к вирусу гепатита С (ANTI-HCV) для иммуноферментного анализатора Abbott Architect 1000SR. Формат: 100 тестов. Метод: иммуноферментный анализ. Наличие торговой марки, международных сертификатов контроля качества, выданных производителем.</t>
  </si>
  <si>
    <t>Тест-набор для определения AG/AB ВИЧ (AG/AB ВИЧ) для иммуноферментного анализатора Abbott's Architect 1000SR. Формат: 100 тестов. Метод: иммуноферментный анализ. Наличие торговой марки, международных сертификатов контроля качества, выданных производителем.</t>
  </si>
  <si>
    <t>Калибратор набора тестов для определения анти-HBS II для иммуноферментного анализатора Abbott Architect 1000SR. Формат: 1х4 мл. Наличие торговой марки, международных сертификатов контроля качества, выданных производителем.</t>
  </si>
  <si>
    <t>Контрольный набор тестов для определения анти-HBS II для иммуноферментного анализатора Abbott Architect 1000SR. Формат: 2x8 мл. Наличие торговой марки, международных сертификатов контроля качества, выданных производителем.</t>
  </si>
  <si>
    <t>Калибратор набора тестов для определения HBSAJ QUAL II для иммуноферментного анализатора Abbott Architect 1000SR. Формат: 2х4 мл. Наличие торговой марки, международных сертификатов контроля качества, выданных производителем.</t>
  </si>
  <si>
    <t>Контрольный набор для определения HBSAJ QUAL II для иммуноферментного анализатора Abbott Architect 1000SR. Формат: 2х8 мл. Наличие торговой марки, международных сертификатов контроля качества, выданных производителем.</t>
  </si>
  <si>
    <t>Калибратор тестового набора для определения антител к вирусу простого герпеса для иммуноферментного анализатора Abbott Architect 1000SR. Формат: 1х4 мл. Наличие торговой марки, международных сертификатов контроля качества, выданных производителем.</t>
  </si>
  <si>
    <t>Контрольный набор для определения антител к вирусу простого герпеса для иммуноферментного анализатора Abbott Architect 1000SR. Формат: 2х8 мл. Наличие торговой марки, международных сертификатов контроля качества, выданных производителем.</t>
  </si>
  <si>
    <t>Калибратор для определения AJ/AB ВИЧ для иммуноферментного анализатора Abbott Architect 1000SR. Формат: 2х4 мл. Наличие торговой марки, международных сертификатов контроля качества, выданных производителем.</t>
  </si>
  <si>
    <t>Контрольный набор для тестирования AG/AB на ВИЧ (AG/AB на ВИЧ) для иммуноферментного анализатора Abbott Architect 1000SR. Формат: 2х8 мл. Наличие торговой марки, международных сертификатов контроля качества, выданных производителем.</t>
  </si>
  <si>
    <t>Тест-набор для определения гомоцистеина для иммуноферментного анализатора Abbott's Architect 1000SR. Формат: 100 тестов. Метод: иммуноферментный анализ. Наличие торговой марки, международных сертификатов контроля качества, выданных производителем.</t>
  </si>
  <si>
    <t>Калибратор тест-набора на гомоцистеин для иммуноферментного анализатора Abbott Architect 1000SR. Наличие торговой марки, международных сертификатов контроля качества, выданных производителем.</t>
  </si>
  <si>
    <t>Контрольный набор для определения гомоцистеина для иммуноферментного анализатора Abbott Architect 1000SR. Наличие торговой марки, международных сертификатов контроля качества, выданных производителем.</t>
  </si>
  <si>
    <t>Раствор Pre-Trigger (PRE-TRIGGER SOLUTION), предназначенный для иммуноферментного анализатора Abbott's Architect 1000SR. Формат: 4*975 мл. Наличие торговой марки, международных сертификатов контроля качества, выданных производителем.</t>
  </si>
  <si>
    <t>Триггерный раствор (TRIGGER SOLUTION), предназначенный для иммуноферментного анализатора Abbott's Architect 1000SR. Формат: 4*975 мл. Наличие торговой марки, международных сертификатов контроля качества, выданных производителем.</t>
  </si>
  <si>
    <t>Реакционные флаконы для иммуноферментного анализатора Abbott Architect 1000SR. Формат: 4000 шт. Наличие торговой марки, международных сертификатов контроля качества, выданных производителем.</t>
  </si>
  <si>
    <t>Септум 200-PK для иммуноферментного анализатора Abbott Architect 1000SR. Формат: 200 шт. Наличие торговой марки, международных сертификатов контроля качества, выданных производителем.</t>
  </si>
  <si>
    <t>РАСТВОР ДЛЯ КОНДИЦИОНИРОВАНИЯ ЗОНДА для иммуноферментного анализатора Abbott Architect 1000SR. Формат: 4*25мл шт. Наличие торговой марки, международных сертификатов контроля качества, выданных производителем.</t>
  </si>
  <si>
    <t>Реагент Метотрексат II для иммуноферментного анализатора Abbott Architect 1000SR. Наличие торговой марки, международных сертификатов контроля качества, выданных производителем.</t>
  </si>
  <si>
    <t xml:space="preserve"> Калибратор метотрексата II для иммуноферментного анализатора Abbott Architect 1000SR. Наличие торговой марки, международных сертификатов контроля качества, выданных производителем.</t>
  </si>
  <si>
    <t>Контроль метотрексата II для иммуноферментного анализатора Abbott Architect 1000SR. Наличие торговой марки, международных сертификатов контроля качества, выданных производителем.</t>
  </si>
  <si>
    <t>Концентрированный промывной буферный раствор (CONCENTRATED WASH BUFFER), предназначенный для иммуноферментного анализатора Abbott's Architect 1000SR Формат: 4*1мл. Товарный знак, наличие международных сертификатов контроля качества, выданных производителем.</t>
  </si>
  <si>
    <t>Перегородка промывочного стакана разработана для иммуноферментного анализатора Abbott Architect 1000SR. Наличие торговой марки, международных сертификатов контроля качества, выданных производителем.</t>
  </si>
  <si>
    <t>Чашки для образцов, предназначенные для иммуноферментного анализатора Abbott Architect 1000SR. Наличие торговой марки, международных сертификатов контроля качества, выданных производителем.</t>
  </si>
  <si>
    <t>Реагент на сифилис, предназначенный для иммуноферментного анализатора Architect 1000SR компании Abbott. Наличие торговой марки, международных сертификатов контроля качества, выданных производителем.</t>
  </si>
  <si>
    <t>Калибратор на сифилис разработан для иммуноферментного анализатора Architect 1000SR компании Abbott. Наличие торговой марки, международных сертификатов контроля качества, выданных производителем.</t>
  </si>
  <si>
    <t>Контроль сифилиса для иммуноферментного анализатора Abbott Architect 1000SR. Наличие торговой марки, международных сертификатов контроля качества, выданных производителем.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</si>
</sst>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GHEA Grapalat"/>
      <family val="3"/>
    </font>
    <font>
      <sz val="10"/>
      <name val="GHEA Grapalat"/>
      <family val="3"/>
    </font>
    <font>
      <sz val="10"/>
      <color theme="1"/>
      <name val="GHEA Grapalat"/>
      <family val="3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GHEA Grapalat"/>
      <family val="3"/>
    </font>
    <font>
      <sz val="11"/>
      <color theme="1"/>
      <name val="Calibri"/>
      <family val="2"/>
      <charset val="238"/>
      <scheme val="minor"/>
    </font>
    <font>
      <b/>
      <sz val="11"/>
      <name val="GHEA Grapalat"/>
      <family val="3"/>
    </font>
    <font>
      <sz val="10"/>
      <color rgb="FFFF0000"/>
      <name val="GHEA Grapalat"/>
      <family val="3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9" fillId="0" borderId="0"/>
    <xf numFmtId="43" fontId="6" fillId="0" borderId="0" applyFont="0" applyFill="0" applyBorder="0" applyAlignment="0" applyProtection="0"/>
    <xf numFmtId="0" fontId="1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1" fillId="0" borderId="0"/>
  </cellStyleXfs>
  <cellXfs count="105"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" fontId="4" fillId="0" borderId="1" xfId="4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1" fontId="4" fillId="0" borderId="0" xfId="4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" xfId="6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65" fontId="3" fillId="0" borderId="1" xfId="5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4" fillId="2" borderId="1" xfId="6" applyFont="1" applyFill="1" applyBorder="1" applyAlignment="1">
      <alignment horizontal="left" vertical="center" wrapText="1"/>
    </xf>
    <xf numFmtId="0" fontId="4" fillId="2" borderId="1" xfId="3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1" xfId="3" applyFont="1" applyBorder="1" applyAlignment="1">
      <alignment horizontal="center" vertical="center" wrapText="1"/>
    </xf>
    <xf numFmtId="0" fontId="4" fillId="2" borderId="1" xfId="3" applyFont="1" applyFill="1" applyBorder="1" applyAlignment="1">
      <alignment horizontal="left" vertical="center" wrapText="1"/>
    </xf>
    <xf numFmtId="0" fontId="4" fillId="2" borderId="1" xfId="6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/>
    </xf>
    <xf numFmtId="1" fontId="4" fillId="2" borderId="1" xfId="4" applyNumberFormat="1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3" fillId="0" borderId="0" xfId="0" applyFont="1"/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4" borderId="6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" fontId="4" fillId="0" borderId="1" xfId="4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1" xfId="6" applyFont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4" fillId="2" borderId="1" xfId="6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4" fillId="2" borderId="1" xfId="3" applyFont="1" applyFill="1" applyBorder="1" applyAlignment="1">
      <alignment horizontal="left" vertical="center" wrapText="1"/>
    </xf>
    <xf numFmtId="0" fontId="4" fillId="2" borderId="1" xfId="6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</cellXfs>
  <cellStyles count="17">
    <cellStyle name="Normal 2" xfId="4" xr:uid="{39F91AC9-5F7A-498C-A969-B6FF16948EF1}"/>
    <cellStyle name="Normal 2 2" xfId="7" xr:uid="{7826E9D4-A31B-4EBE-B9AF-C5DD2A08112D}"/>
    <cellStyle name="Normal 2 2 2" xfId="14" xr:uid="{CF8529FC-5CC8-457B-8388-72FE11DC3B53}"/>
    <cellStyle name="Normal 2 3" xfId="8" xr:uid="{62780B36-24C3-4A7E-B6CC-37BE02B7A064}"/>
    <cellStyle name="Normal 2 4" xfId="13" xr:uid="{E7725CE6-553E-4B07-88D1-F737273C986C}"/>
    <cellStyle name="Normal 3" xfId="2" xr:uid="{00000000-0005-0000-0000-000001000000}"/>
    <cellStyle name="Normal 4" xfId="9" xr:uid="{5869DD9C-0051-40B4-9A63-593EA8DAB5E3}"/>
    <cellStyle name="Normal 5" xfId="12" xr:uid="{E196E06D-7080-4987-B05F-DA888DF54B0A}"/>
    <cellStyle name="Normal 5 2" xfId="15" xr:uid="{A8833381-550D-498A-AC5B-8A37768822FD}"/>
    <cellStyle name="Normal_V8 TRANSFER PRICES 2011" xfId="6" xr:uid="{DF5BABD9-E18C-4646-8219-98C11CED8CE7}"/>
    <cellStyle name="Обычный" xfId="0" builtinId="0"/>
    <cellStyle name="Обычный 2" xfId="11" xr:uid="{E0C14AC6-9DDA-4C79-BB38-6C091081C163}"/>
    <cellStyle name="Обычный 2 2" xfId="16" xr:uid="{E529A029-71EB-4F53-A139-AD5EFF603E59}"/>
    <cellStyle name="Обычный 2 3" xfId="1" xr:uid="{00000000-0005-0000-0000-000002000000}"/>
    <cellStyle name="Обычный 3 2" xfId="3" xr:uid="{64D2D37E-0A02-4166-B3BD-0D6F8338D213}"/>
    <cellStyle name="Финансовый" xfId="5" builtinId="3"/>
    <cellStyle name="Финансовый 2" xfId="10" xr:uid="{351EA2D2-EB47-4FCE-BCED-549A054BE0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1247775</xdr:colOff>
      <xdr:row>2</xdr:row>
      <xdr:rowOff>0</xdr:rowOff>
    </xdr:from>
    <xdr:to>
      <xdr:col>3</xdr:col>
      <xdr:colOff>1252258</xdr:colOff>
      <xdr:row>2</xdr:row>
      <xdr:rowOff>0</xdr:rowOff>
    </xdr:to>
    <xdr:pic>
      <xdr:nvPicPr>
        <xdr:cNvPr id="2" name="Picture 1" descr="lstTable.png">
          <a:extLst>
            <a:ext uri="{FF2B5EF4-FFF2-40B4-BE49-F238E27FC236}">
              <a16:creationId xmlns:a16="http://schemas.microsoft.com/office/drawing/2014/main" id="{DAEA9ACD-2942-4D02-A2C7-5CE5FD2438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69342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2</xdr:row>
      <xdr:rowOff>0</xdr:rowOff>
    </xdr:from>
    <xdr:to>
      <xdr:col>3</xdr:col>
      <xdr:colOff>1252258</xdr:colOff>
      <xdr:row>2</xdr:row>
      <xdr:rowOff>0</xdr:rowOff>
    </xdr:to>
    <xdr:pic>
      <xdr:nvPicPr>
        <xdr:cNvPr id="3" name="Picture 2" descr="lstTable.png">
          <a:extLst>
            <a:ext uri="{FF2B5EF4-FFF2-40B4-BE49-F238E27FC236}">
              <a16:creationId xmlns:a16="http://schemas.microsoft.com/office/drawing/2014/main" id="{44681F61-5C4D-45EF-BFD0-EF68B96E30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890587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2</xdr:row>
      <xdr:rowOff>0</xdr:rowOff>
    </xdr:from>
    <xdr:to>
      <xdr:col>3</xdr:col>
      <xdr:colOff>1252258</xdr:colOff>
      <xdr:row>2</xdr:row>
      <xdr:rowOff>0</xdr:rowOff>
    </xdr:to>
    <xdr:pic>
      <xdr:nvPicPr>
        <xdr:cNvPr id="4" name="Picture 1" descr="lstTable.png">
          <a:extLst>
            <a:ext uri="{FF2B5EF4-FFF2-40B4-BE49-F238E27FC236}">
              <a16:creationId xmlns:a16="http://schemas.microsoft.com/office/drawing/2014/main" id="{55E1B842-6211-48F1-93F7-388A092167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890587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7</xdr:row>
      <xdr:rowOff>0</xdr:rowOff>
    </xdr:from>
    <xdr:to>
      <xdr:col>3</xdr:col>
      <xdr:colOff>1252258</xdr:colOff>
      <xdr:row>7</xdr:row>
      <xdr:rowOff>0</xdr:rowOff>
    </xdr:to>
    <xdr:pic>
      <xdr:nvPicPr>
        <xdr:cNvPr id="5" name="Picture 1" descr="lstTable.png">
          <a:extLst>
            <a:ext uri="{FF2B5EF4-FFF2-40B4-BE49-F238E27FC236}">
              <a16:creationId xmlns:a16="http://schemas.microsoft.com/office/drawing/2014/main" id="{05CB9367-815E-4AF0-AE9B-1226D0EF57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266509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15</xdr:row>
      <xdr:rowOff>0</xdr:rowOff>
    </xdr:from>
    <xdr:to>
      <xdr:col>3</xdr:col>
      <xdr:colOff>1252258</xdr:colOff>
      <xdr:row>15</xdr:row>
      <xdr:rowOff>0</xdr:rowOff>
    </xdr:to>
    <xdr:pic>
      <xdr:nvPicPr>
        <xdr:cNvPr id="6" name="Picture 1" descr="lstTable.png">
          <a:extLst>
            <a:ext uri="{FF2B5EF4-FFF2-40B4-BE49-F238E27FC236}">
              <a16:creationId xmlns:a16="http://schemas.microsoft.com/office/drawing/2014/main" id="{EF7569BB-277E-414A-88CB-F36A1D78A3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542544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7</xdr:row>
      <xdr:rowOff>0</xdr:rowOff>
    </xdr:from>
    <xdr:to>
      <xdr:col>3</xdr:col>
      <xdr:colOff>1252258</xdr:colOff>
      <xdr:row>7</xdr:row>
      <xdr:rowOff>0</xdr:rowOff>
    </xdr:to>
    <xdr:pic>
      <xdr:nvPicPr>
        <xdr:cNvPr id="7" name="Picture 1" descr="lstTable.png">
          <a:extLst>
            <a:ext uri="{FF2B5EF4-FFF2-40B4-BE49-F238E27FC236}">
              <a16:creationId xmlns:a16="http://schemas.microsoft.com/office/drawing/2014/main" id="{5E8F5342-0D9D-4472-8C86-18E308AA4F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2862262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9</xdr:row>
      <xdr:rowOff>0</xdr:rowOff>
    </xdr:from>
    <xdr:to>
      <xdr:col>3</xdr:col>
      <xdr:colOff>1252258</xdr:colOff>
      <xdr:row>9</xdr:row>
      <xdr:rowOff>0</xdr:rowOff>
    </xdr:to>
    <xdr:pic>
      <xdr:nvPicPr>
        <xdr:cNvPr id="8" name="Picture 1" descr="lstTable.png">
          <a:extLst>
            <a:ext uri="{FF2B5EF4-FFF2-40B4-BE49-F238E27FC236}">
              <a16:creationId xmlns:a16="http://schemas.microsoft.com/office/drawing/2014/main" id="{A28A8CEE-5154-45E5-939B-4B1DEC1DC3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3650932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15</xdr:row>
      <xdr:rowOff>0</xdr:rowOff>
    </xdr:from>
    <xdr:to>
      <xdr:col>3</xdr:col>
      <xdr:colOff>1252258</xdr:colOff>
      <xdr:row>15</xdr:row>
      <xdr:rowOff>0</xdr:rowOff>
    </xdr:to>
    <xdr:pic>
      <xdr:nvPicPr>
        <xdr:cNvPr id="9" name="Picture 1" descr="lstTable.png">
          <a:extLst>
            <a:ext uri="{FF2B5EF4-FFF2-40B4-BE49-F238E27FC236}">
              <a16:creationId xmlns:a16="http://schemas.microsoft.com/office/drawing/2014/main" id="{05A0E9BC-D178-4FCF-9C6B-AFF832E08C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5622607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9</xdr:row>
      <xdr:rowOff>0</xdr:rowOff>
    </xdr:from>
    <xdr:to>
      <xdr:col>3</xdr:col>
      <xdr:colOff>1252258</xdr:colOff>
      <xdr:row>9</xdr:row>
      <xdr:rowOff>0</xdr:rowOff>
    </xdr:to>
    <xdr:pic>
      <xdr:nvPicPr>
        <xdr:cNvPr id="10" name="Picture 1" descr="lstTable.png">
          <a:extLst>
            <a:ext uri="{FF2B5EF4-FFF2-40B4-BE49-F238E27FC236}">
              <a16:creationId xmlns:a16="http://schemas.microsoft.com/office/drawing/2014/main" id="{E7137DFF-6BB9-4A48-B2E6-47135E0EF3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3650932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2</xdr:row>
      <xdr:rowOff>0</xdr:rowOff>
    </xdr:from>
    <xdr:to>
      <xdr:col>3</xdr:col>
      <xdr:colOff>1252258</xdr:colOff>
      <xdr:row>2</xdr:row>
      <xdr:rowOff>0</xdr:rowOff>
    </xdr:to>
    <xdr:pic>
      <xdr:nvPicPr>
        <xdr:cNvPr id="11" name="Picture 10" descr="lstTable.png">
          <a:extLst>
            <a:ext uri="{FF2B5EF4-FFF2-40B4-BE49-F238E27FC236}">
              <a16:creationId xmlns:a16="http://schemas.microsoft.com/office/drawing/2014/main" id="{09D4AC33-2F05-4A6F-90F7-822CAE0496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108775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2</xdr:row>
      <xdr:rowOff>0</xdr:rowOff>
    </xdr:from>
    <xdr:to>
      <xdr:col>3</xdr:col>
      <xdr:colOff>1252258</xdr:colOff>
      <xdr:row>2</xdr:row>
      <xdr:rowOff>0</xdr:rowOff>
    </xdr:to>
    <xdr:pic>
      <xdr:nvPicPr>
        <xdr:cNvPr id="12" name="Picture 1" descr="lstTable.png">
          <a:extLst>
            <a:ext uri="{FF2B5EF4-FFF2-40B4-BE49-F238E27FC236}">
              <a16:creationId xmlns:a16="http://schemas.microsoft.com/office/drawing/2014/main" id="{B34117D7-36F9-44E9-BB17-167800FA98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108775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2</xdr:row>
      <xdr:rowOff>0</xdr:rowOff>
    </xdr:from>
    <xdr:to>
      <xdr:col>3</xdr:col>
      <xdr:colOff>1252258</xdr:colOff>
      <xdr:row>2</xdr:row>
      <xdr:rowOff>0</xdr:rowOff>
    </xdr:to>
    <xdr:pic>
      <xdr:nvPicPr>
        <xdr:cNvPr id="13" name="Picture 1" descr="lstTable.png">
          <a:extLst>
            <a:ext uri="{FF2B5EF4-FFF2-40B4-BE49-F238E27FC236}">
              <a16:creationId xmlns:a16="http://schemas.microsoft.com/office/drawing/2014/main" id="{9C8E9BDE-2BD0-447F-80DA-DFDBAD94EE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108775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2</xdr:row>
      <xdr:rowOff>0</xdr:rowOff>
    </xdr:from>
    <xdr:to>
      <xdr:col>3</xdr:col>
      <xdr:colOff>1252258</xdr:colOff>
      <xdr:row>2</xdr:row>
      <xdr:rowOff>0</xdr:rowOff>
    </xdr:to>
    <xdr:pic>
      <xdr:nvPicPr>
        <xdr:cNvPr id="14" name="Picture 1" descr="lstTable.png">
          <a:extLst>
            <a:ext uri="{FF2B5EF4-FFF2-40B4-BE49-F238E27FC236}">
              <a16:creationId xmlns:a16="http://schemas.microsoft.com/office/drawing/2014/main" id="{2F9E8E24-2279-4A8C-8F76-89BC4C86B3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108775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2</xdr:row>
      <xdr:rowOff>0</xdr:rowOff>
    </xdr:from>
    <xdr:to>
      <xdr:col>3</xdr:col>
      <xdr:colOff>1252258</xdr:colOff>
      <xdr:row>2</xdr:row>
      <xdr:rowOff>0</xdr:rowOff>
    </xdr:to>
    <xdr:pic>
      <xdr:nvPicPr>
        <xdr:cNvPr id="15" name="Picture 1" descr="lstTable.png">
          <a:extLst>
            <a:ext uri="{FF2B5EF4-FFF2-40B4-BE49-F238E27FC236}">
              <a16:creationId xmlns:a16="http://schemas.microsoft.com/office/drawing/2014/main" id="{1C9BE2AE-DC48-4781-8A34-2470620FE8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69342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2</xdr:row>
      <xdr:rowOff>0</xdr:rowOff>
    </xdr:from>
    <xdr:to>
      <xdr:col>3</xdr:col>
      <xdr:colOff>1252258</xdr:colOff>
      <xdr:row>2</xdr:row>
      <xdr:rowOff>0</xdr:rowOff>
    </xdr:to>
    <xdr:pic>
      <xdr:nvPicPr>
        <xdr:cNvPr id="16" name="Picture 1" descr="lstTable.png">
          <a:extLst>
            <a:ext uri="{FF2B5EF4-FFF2-40B4-BE49-F238E27FC236}">
              <a16:creationId xmlns:a16="http://schemas.microsoft.com/office/drawing/2014/main" id="{ADA61950-F921-4D20-A930-D06BBF00CD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69342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2</xdr:row>
      <xdr:rowOff>0</xdr:rowOff>
    </xdr:from>
    <xdr:to>
      <xdr:col>3</xdr:col>
      <xdr:colOff>1252258</xdr:colOff>
      <xdr:row>2</xdr:row>
      <xdr:rowOff>0</xdr:rowOff>
    </xdr:to>
    <xdr:pic>
      <xdr:nvPicPr>
        <xdr:cNvPr id="17" name="Picture 1" descr="lstTable.png">
          <a:extLst>
            <a:ext uri="{FF2B5EF4-FFF2-40B4-BE49-F238E27FC236}">
              <a16:creationId xmlns:a16="http://schemas.microsoft.com/office/drawing/2014/main" id="{1C990557-EA86-4FA8-BE71-6258543CB1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69342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71</xdr:row>
      <xdr:rowOff>0</xdr:rowOff>
    </xdr:from>
    <xdr:to>
      <xdr:col>3</xdr:col>
      <xdr:colOff>1252258</xdr:colOff>
      <xdr:row>71</xdr:row>
      <xdr:rowOff>0</xdr:rowOff>
    </xdr:to>
    <xdr:pic>
      <xdr:nvPicPr>
        <xdr:cNvPr id="81" name="Picture 80" descr="lstTable.png">
          <a:extLst>
            <a:ext uri="{FF2B5EF4-FFF2-40B4-BE49-F238E27FC236}">
              <a16:creationId xmlns:a16="http://schemas.microsoft.com/office/drawing/2014/main" id="{420D7504-1A80-4D2C-8068-FCA962F512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180213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71</xdr:row>
      <xdr:rowOff>0</xdr:rowOff>
    </xdr:from>
    <xdr:to>
      <xdr:col>3</xdr:col>
      <xdr:colOff>1252258</xdr:colOff>
      <xdr:row>71</xdr:row>
      <xdr:rowOff>0</xdr:rowOff>
    </xdr:to>
    <xdr:pic>
      <xdr:nvPicPr>
        <xdr:cNvPr id="82" name="Picture 1" descr="lstTable.png">
          <a:extLst>
            <a:ext uri="{FF2B5EF4-FFF2-40B4-BE49-F238E27FC236}">
              <a16:creationId xmlns:a16="http://schemas.microsoft.com/office/drawing/2014/main" id="{6472CF4B-B047-47BF-83E2-2CB307DE4A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188023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16</xdr:row>
      <xdr:rowOff>0</xdr:rowOff>
    </xdr:from>
    <xdr:to>
      <xdr:col>3</xdr:col>
      <xdr:colOff>1252258</xdr:colOff>
      <xdr:row>16</xdr:row>
      <xdr:rowOff>0</xdr:rowOff>
    </xdr:to>
    <xdr:pic>
      <xdr:nvPicPr>
        <xdr:cNvPr id="83" name="Picture 1" descr="lstTable.png">
          <a:extLst>
            <a:ext uri="{FF2B5EF4-FFF2-40B4-BE49-F238E27FC236}">
              <a16:creationId xmlns:a16="http://schemas.microsoft.com/office/drawing/2014/main" id="{2CF5A6AC-5841-413D-99A6-B37848715E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29527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16</xdr:row>
      <xdr:rowOff>0</xdr:rowOff>
    </xdr:from>
    <xdr:to>
      <xdr:col>3</xdr:col>
      <xdr:colOff>1252258</xdr:colOff>
      <xdr:row>16</xdr:row>
      <xdr:rowOff>0</xdr:rowOff>
    </xdr:to>
    <xdr:pic>
      <xdr:nvPicPr>
        <xdr:cNvPr id="84" name="Picture 83" descr="lstTable.png">
          <a:extLst>
            <a:ext uri="{FF2B5EF4-FFF2-40B4-BE49-F238E27FC236}">
              <a16:creationId xmlns:a16="http://schemas.microsoft.com/office/drawing/2014/main" id="{B38AC77F-C6D2-47C7-923A-CE6EE7B090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33909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16</xdr:row>
      <xdr:rowOff>0</xdr:rowOff>
    </xdr:from>
    <xdr:to>
      <xdr:col>3</xdr:col>
      <xdr:colOff>1252258</xdr:colOff>
      <xdr:row>16</xdr:row>
      <xdr:rowOff>0</xdr:rowOff>
    </xdr:to>
    <xdr:pic>
      <xdr:nvPicPr>
        <xdr:cNvPr id="85" name="Picture 1" descr="lstTable.png">
          <a:extLst>
            <a:ext uri="{FF2B5EF4-FFF2-40B4-BE49-F238E27FC236}">
              <a16:creationId xmlns:a16="http://schemas.microsoft.com/office/drawing/2014/main" id="{69973E34-8995-444A-A8FB-4E4A44EE70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33909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23</xdr:row>
      <xdr:rowOff>0</xdr:rowOff>
    </xdr:from>
    <xdr:to>
      <xdr:col>3</xdr:col>
      <xdr:colOff>1252258</xdr:colOff>
      <xdr:row>23</xdr:row>
      <xdr:rowOff>0</xdr:rowOff>
    </xdr:to>
    <xdr:pic>
      <xdr:nvPicPr>
        <xdr:cNvPr id="86" name="Picture 1" descr="lstTable.png">
          <a:extLst>
            <a:ext uri="{FF2B5EF4-FFF2-40B4-BE49-F238E27FC236}">
              <a16:creationId xmlns:a16="http://schemas.microsoft.com/office/drawing/2014/main" id="{822CC924-59F8-4DCD-AF3D-739BD39F05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75057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32</xdr:row>
      <xdr:rowOff>0</xdr:rowOff>
    </xdr:from>
    <xdr:to>
      <xdr:col>3</xdr:col>
      <xdr:colOff>1252258</xdr:colOff>
      <xdr:row>32</xdr:row>
      <xdr:rowOff>0</xdr:rowOff>
    </xdr:to>
    <xdr:pic>
      <xdr:nvPicPr>
        <xdr:cNvPr id="87" name="Picture 1" descr="lstTable.png">
          <a:extLst>
            <a:ext uri="{FF2B5EF4-FFF2-40B4-BE49-F238E27FC236}">
              <a16:creationId xmlns:a16="http://schemas.microsoft.com/office/drawing/2014/main" id="{4BD4670B-F910-4B16-AD3F-4202DC8AB8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136398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70</xdr:row>
      <xdr:rowOff>0</xdr:rowOff>
    </xdr:from>
    <xdr:to>
      <xdr:col>3</xdr:col>
      <xdr:colOff>1252258</xdr:colOff>
      <xdr:row>70</xdr:row>
      <xdr:rowOff>0</xdr:rowOff>
    </xdr:to>
    <xdr:pic>
      <xdr:nvPicPr>
        <xdr:cNvPr id="88" name="Picture 1" descr="lstTable.png">
          <a:extLst>
            <a:ext uri="{FF2B5EF4-FFF2-40B4-BE49-F238E27FC236}">
              <a16:creationId xmlns:a16="http://schemas.microsoft.com/office/drawing/2014/main" id="{CD333061-E37A-491D-9D33-09324E2EF8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171450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71</xdr:row>
      <xdr:rowOff>0</xdr:rowOff>
    </xdr:from>
    <xdr:to>
      <xdr:col>3</xdr:col>
      <xdr:colOff>1252258</xdr:colOff>
      <xdr:row>71</xdr:row>
      <xdr:rowOff>0</xdr:rowOff>
    </xdr:to>
    <xdr:pic>
      <xdr:nvPicPr>
        <xdr:cNvPr id="89" name="Picture 1" descr="lstTable.png">
          <a:extLst>
            <a:ext uri="{FF2B5EF4-FFF2-40B4-BE49-F238E27FC236}">
              <a16:creationId xmlns:a16="http://schemas.microsoft.com/office/drawing/2014/main" id="{0802B822-289C-4C11-95C0-26DF5B7937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188023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24</xdr:row>
      <xdr:rowOff>0</xdr:rowOff>
    </xdr:from>
    <xdr:to>
      <xdr:col>3</xdr:col>
      <xdr:colOff>1252258</xdr:colOff>
      <xdr:row>24</xdr:row>
      <xdr:rowOff>0</xdr:rowOff>
    </xdr:to>
    <xdr:pic>
      <xdr:nvPicPr>
        <xdr:cNvPr id="90" name="Picture 1" descr="lstTable.png">
          <a:extLst>
            <a:ext uri="{FF2B5EF4-FFF2-40B4-BE49-F238E27FC236}">
              <a16:creationId xmlns:a16="http://schemas.microsoft.com/office/drawing/2014/main" id="{5493CBB3-74DE-4546-AABE-AD2E552D0C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79438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28</xdr:row>
      <xdr:rowOff>0</xdr:rowOff>
    </xdr:from>
    <xdr:to>
      <xdr:col>3</xdr:col>
      <xdr:colOff>1252258</xdr:colOff>
      <xdr:row>28</xdr:row>
      <xdr:rowOff>0</xdr:rowOff>
    </xdr:to>
    <xdr:pic>
      <xdr:nvPicPr>
        <xdr:cNvPr id="91" name="Picture 1" descr="lstTable.png">
          <a:extLst>
            <a:ext uri="{FF2B5EF4-FFF2-40B4-BE49-F238E27FC236}">
              <a16:creationId xmlns:a16="http://schemas.microsoft.com/office/drawing/2014/main" id="{A13349FE-739C-4AE3-9F77-F229BCEBAF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96964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33</xdr:row>
      <xdr:rowOff>0</xdr:rowOff>
    </xdr:from>
    <xdr:to>
      <xdr:col>3</xdr:col>
      <xdr:colOff>1252258</xdr:colOff>
      <xdr:row>33</xdr:row>
      <xdr:rowOff>0</xdr:rowOff>
    </xdr:to>
    <xdr:pic>
      <xdr:nvPicPr>
        <xdr:cNvPr id="92" name="Picture 1" descr="lstTable.png">
          <a:extLst>
            <a:ext uri="{FF2B5EF4-FFF2-40B4-BE49-F238E27FC236}">
              <a16:creationId xmlns:a16="http://schemas.microsoft.com/office/drawing/2014/main" id="{B6086333-B0A8-462D-9ECA-D1BB544C55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140779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28</xdr:row>
      <xdr:rowOff>0</xdr:rowOff>
    </xdr:from>
    <xdr:to>
      <xdr:col>3</xdr:col>
      <xdr:colOff>1252258</xdr:colOff>
      <xdr:row>28</xdr:row>
      <xdr:rowOff>0</xdr:rowOff>
    </xdr:to>
    <xdr:pic>
      <xdr:nvPicPr>
        <xdr:cNvPr id="93" name="Picture 1" descr="lstTable.png">
          <a:extLst>
            <a:ext uri="{FF2B5EF4-FFF2-40B4-BE49-F238E27FC236}">
              <a16:creationId xmlns:a16="http://schemas.microsoft.com/office/drawing/2014/main" id="{DAFBCB70-2E41-46BF-8008-3EF9D1F022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96964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34</xdr:row>
      <xdr:rowOff>0</xdr:rowOff>
    </xdr:from>
    <xdr:to>
      <xdr:col>3</xdr:col>
      <xdr:colOff>1252258</xdr:colOff>
      <xdr:row>34</xdr:row>
      <xdr:rowOff>0</xdr:rowOff>
    </xdr:to>
    <xdr:pic>
      <xdr:nvPicPr>
        <xdr:cNvPr id="94" name="Picture 1" descr="lstTable.png">
          <a:extLst>
            <a:ext uri="{FF2B5EF4-FFF2-40B4-BE49-F238E27FC236}">
              <a16:creationId xmlns:a16="http://schemas.microsoft.com/office/drawing/2014/main" id="{BB9B7DEE-6F71-415B-9AC6-C0EA93BC4F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145161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17</xdr:row>
      <xdr:rowOff>0</xdr:rowOff>
    </xdr:from>
    <xdr:to>
      <xdr:col>3</xdr:col>
      <xdr:colOff>1252258</xdr:colOff>
      <xdr:row>17</xdr:row>
      <xdr:rowOff>0</xdr:rowOff>
    </xdr:to>
    <xdr:pic>
      <xdr:nvPicPr>
        <xdr:cNvPr id="95" name="Picture 94" descr="lstTable.png">
          <a:extLst>
            <a:ext uri="{FF2B5EF4-FFF2-40B4-BE49-F238E27FC236}">
              <a16:creationId xmlns:a16="http://schemas.microsoft.com/office/drawing/2014/main" id="{70CA7D58-E746-4C88-80F4-17A68618C2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38290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17</xdr:row>
      <xdr:rowOff>0</xdr:rowOff>
    </xdr:from>
    <xdr:to>
      <xdr:col>3</xdr:col>
      <xdr:colOff>1252258</xdr:colOff>
      <xdr:row>17</xdr:row>
      <xdr:rowOff>0</xdr:rowOff>
    </xdr:to>
    <xdr:pic>
      <xdr:nvPicPr>
        <xdr:cNvPr id="96" name="Picture 1" descr="lstTable.png">
          <a:extLst>
            <a:ext uri="{FF2B5EF4-FFF2-40B4-BE49-F238E27FC236}">
              <a16:creationId xmlns:a16="http://schemas.microsoft.com/office/drawing/2014/main" id="{7A160907-E950-4B43-AB90-7E144B8C1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38290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17</xdr:row>
      <xdr:rowOff>0</xdr:rowOff>
    </xdr:from>
    <xdr:to>
      <xdr:col>3</xdr:col>
      <xdr:colOff>1252258</xdr:colOff>
      <xdr:row>17</xdr:row>
      <xdr:rowOff>0</xdr:rowOff>
    </xdr:to>
    <xdr:pic>
      <xdr:nvPicPr>
        <xdr:cNvPr id="97" name="Picture 1" descr="lstTable.png">
          <a:extLst>
            <a:ext uri="{FF2B5EF4-FFF2-40B4-BE49-F238E27FC236}">
              <a16:creationId xmlns:a16="http://schemas.microsoft.com/office/drawing/2014/main" id="{CF2D1925-921C-49C4-9820-D686576391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38290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17</xdr:row>
      <xdr:rowOff>0</xdr:rowOff>
    </xdr:from>
    <xdr:to>
      <xdr:col>3</xdr:col>
      <xdr:colOff>1252258</xdr:colOff>
      <xdr:row>17</xdr:row>
      <xdr:rowOff>0</xdr:rowOff>
    </xdr:to>
    <xdr:pic>
      <xdr:nvPicPr>
        <xdr:cNvPr id="98" name="Picture 1" descr="lstTable.png">
          <a:extLst>
            <a:ext uri="{FF2B5EF4-FFF2-40B4-BE49-F238E27FC236}">
              <a16:creationId xmlns:a16="http://schemas.microsoft.com/office/drawing/2014/main" id="{16A62D9C-547C-4519-A4E0-A3CFED7CBB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38290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16</xdr:row>
      <xdr:rowOff>0</xdr:rowOff>
    </xdr:from>
    <xdr:to>
      <xdr:col>3</xdr:col>
      <xdr:colOff>1252258</xdr:colOff>
      <xdr:row>16</xdr:row>
      <xdr:rowOff>0</xdr:rowOff>
    </xdr:to>
    <xdr:pic>
      <xdr:nvPicPr>
        <xdr:cNvPr id="99" name="Picture 1" descr="lstTable.png">
          <a:extLst>
            <a:ext uri="{FF2B5EF4-FFF2-40B4-BE49-F238E27FC236}">
              <a16:creationId xmlns:a16="http://schemas.microsoft.com/office/drawing/2014/main" id="{5AE66E97-32AB-4DA0-880D-5A9C78626B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29527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16</xdr:row>
      <xdr:rowOff>0</xdr:rowOff>
    </xdr:from>
    <xdr:to>
      <xdr:col>3</xdr:col>
      <xdr:colOff>1252258</xdr:colOff>
      <xdr:row>16</xdr:row>
      <xdr:rowOff>0</xdr:rowOff>
    </xdr:to>
    <xdr:pic>
      <xdr:nvPicPr>
        <xdr:cNvPr id="100" name="Picture 1" descr="lstTable.png">
          <a:extLst>
            <a:ext uri="{FF2B5EF4-FFF2-40B4-BE49-F238E27FC236}">
              <a16:creationId xmlns:a16="http://schemas.microsoft.com/office/drawing/2014/main" id="{B162FEF5-C42A-4AD5-86B5-4B05BD6AE3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29527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16</xdr:row>
      <xdr:rowOff>0</xdr:rowOff>
    </xdr:from>
    <xdr:to>
      <xdr:col>3</xdr:col>
      <xdr:colOff>1252258</xdr:colOff>
      <xdr:row>16</xdr:row>
      <xdr:rowOff>0</xdr:rowOff>
    </xdr:to>
    <xdr:pic>
      <xdr:nvPicPr>
        <xdr:cNvPr id="101" name="Picture 1" descr="lstTable.png">
          <a:extLst>
            <a:ext uri="{FF2B5EF4-FFF2-40B4-BE49-F238E27FC236}">
              <a16:creationId xmlns:a16="http://schemas.microsoft.com/office/drawing/2014/main" id="{A51AE89F-2D72-499A-888B-B60E245A8A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29527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44</xdr:row>
      <xdr:rowOff>0</xdr:rowOff>
    </xdr:from>
    <xdr:to>
      <xdr:col>3</xdr:col>
      <xdr:colOff>1252258</xdr:colOff>
      <xdr:row>44</xdr:row>
      <xdr:rowOff>0</xdr:rowOff>
    </xdr:to>
    <xdr:pic>
      <xdr:nvPicPr>
        <xdr:cNvPr id="18" name="Picture 17" descr="lstTable.png">
          <a:extLst>
            <a:ext uri="{FF2B5EF4-FFF2-40B4-BE49-F238E27FC236}">
              <a16:creationId xmlns:a16="http://schemas.microsoft.com/office/drawing/2014/main" id="{7C58DC9D-A001-496C-A302-AE087091CD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810577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45</xdr:row>
      <xdr:rowOff>0</xdr:rowOff>
    </xdr:from>
    <xdr:to>
      <xdr:col>3</xdr:col>
      <xdr:colOff>1252258</xdr:colOff>
      <xdr:row>45</xdr:row>
      <xdr:rowOff>0</xdr:rowOff>
    </xdr:to>
    <xdr:pic>
      <xdr:nvPicPr>
        <xdr:cNvPr id="19" name="Picture 18" descr="lstTable.png">
          <a:extLst>
            <a:ext uri="{FF2B5EF4-FFF2-40B4-BE49-F238E27FC236}">
              <a16:creationId xmlns:a16="http://schemas.microsoft.com/office/drawing/2014/main" id="{03E2CFB0-5781-4762-9D10-D36B6A0BBD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95059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45</xdr:row>
      <xdr:rowOff>0</xdr:rowOff>
    </xdr:from>
    <xdr:to>
      <xdr:col>3</xdr:col>
      <xdr:colOff>1252258</xdr:colOff>
      <xdr:row>45</xdr:row>
      <xdr:rowOff>0</xdr:rowOff>
    </xdr:to>
    <xdr:pic>
      <xdr:nvPicPr>
        <xdr:cNvPr id="20" name="Picture 1" descr="lstTable.png">
          <a:extLst>
            <a:ext uri="{FF2B5EF4-FFF2-40B4-BE49-F238E27FC236}">
              <a16:creationId xmlns:a16="http://schemas.microsoft.com/office/drawing/2014/main" id="{3BB6DB51-1F7B-43BA-9DD8-3ADBF5A065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95059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51</xdr:row>
      <xdr:rowOff>0</xdr:rowOff>
    </xdr:from>
    <xdr:to>
      <xdr:col>3</xdr:col>
      <xdr:colOff>1252258</xdr:colOff>
      <xdr:row>51</xdr:row>
      <xdr:rowOff>0</xdr:rowOff>
    </xdr:to>
    <xdr:pic>
      <xdr:nvPicPr>
        <xdr:cNvPr id="21" name="Picture 1" descr="lstTable.png">
          <a:extLst>
            <a:ext uri="{FF2B5EF4-FFF2-40B4-BE49-F238E27FC236}">
              <a16:creationId xmlns:a16="http://schemas.microsoft.com/office/drawing/2014/main" id="{C51E893F-80CE-4E42-A766-254DBB64A6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179070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64</xdr:row>
      <xdr:rowOff>0</xdr:rowOff>
    </xdr:from>
    <xdr:to>
      <xdr:col>3</xdr:col>
      <xdr:colOff>1252258</xdr:colOff>
      <xdr:row>64</xdr:row>
      <xdr:rowOff>0</xdr:rowOff>
    </xdr:to>
    <xdr:pic>
      <xdr:nvPicPr>
        <xdr:cNvPr id="22" name="Picture 1" descr="lstTable.png">
          <a:extLst>
            <a:ext uri="{FF2B5EF4-FFF2-40B4-BE49-F238E27FC236}">
              <a16:creationId xmlns:a16="http://schemas.microsoft.com/office/drawing/2014/main" id="{C0BBFCDF-AC87-4162-A1ED-6C9B4251D6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3540442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52</xdr:row>
      <xdr:rowOff>0</xdr:rowOff>
    </xdr:from>
    <xdr:to>
      <xdr:col>3</xdr:col>
      <xdr:colOff>1252258</xdr:colOff>
      <xdr:row>52</xdr:row>
      <xdr:rowOff>0</xdr:rowOff>
    </xdr:to>
    <xdr:pic>
      <xdr:nvPicPr>
        <xdr:cNvPr id="23" name="Picture 1" descr="lstTable.png">
          <a:extLst>
            <a:ext uri="{FF2B5EF4-FFF2-40B4-BE49-F238E27FC236}">
              <a16:creationId xmlns:a16="http://schemas.microsoft.com/office/drawing/2014/main" id="{DD893E65-5050-4527-81E6-23446C63A4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1930717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56</xdr:row>
      <xdr:rowOff>0</xdr:rowOff>
    </xdr:from>
    <xdr:to>
      <xdr:col>3</xdr:col>
      <xdr:colOff>1252258</xdr:colOff>
      <xdr:row>56</xdr:row>
      <xdr:rowOff>0</xdr:rowOff>
    </xdr:to>
    <xdr:pic>
      <xdr:nvPicPr>
        <xdr:cNvPr id="24" name="Picture 1" descr="lstTable.png">
          <a:extLst>
            <a:ext uri="{FF2B5EF4-FFF2-40B4-BE49-F238E27FC236}">
              <a16:creationId xmlns:a16="http://schemas.microsoft.com/office/drawing/2014/main" id="{2C921145-2CD8-445F-A076-E5394AD16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2490787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65</xdr:row>
      <xdr:rowOff>0</xdr:rowOff>
    </xdr:from>
    <xdr:to>
      <xdr:col>3</xdr:col>
      <xdr:colOff>1252258</xdr:colOff>
      <xdr:row>65</xdr:row>
      <xdr:rowOff>0</xdr:rowOff>
    </xdr:to>
    <xdr:pic>
      <xdr:nvPicPr>
        <xdr:cNvPr id="25" name="Picture 1" descr="lstTable.png">
          <a:extLst>
            <a:ext uri="{FF2B5EF4-FFF2-40B4-BE49-F238E27FC236}">
              <a16:creationId xmlns:a16="http://schemas.microsoft.com/office/drawing/2014/main" id="{714E11BF-EF84-43C7-A5FE-3086076016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3645217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56</xdr:row>
      <xdr:rowOff>0</xdr:rowOff>
    </xdr:from>
    <xdr:to>
      <xdr:col>3</xdr:col>
      <xdr:colOff>1252258</xdr:colOff>
      <xdr:row>56</xdr:row>
      <xdr:rowOff>0</xdr:rowOff>
    </xdr:to>
    <xdr:pic>
      <xdr:nvPicPr>
        <xdr:cNvPr id="26" name="Picture 1" descr="lstTable.png">
          <a:extLst>
            <a:ext uri="{FF2B5EF4-FFF2-40B4-BE49-F238E27FC236}">
              <a16:creationId xmlns:a16="http://schemas.microsoft.com/office/drawing/2014/main" id="{46258420-4DDD-435A-933C-4B9C893031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2490787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46</xdr:row>
      <xdr:rowOff>0</xdr:rowOff>
    </xdr:from>
    <xdr:to>
      <xdr:col>3</xdr:col>
      <xdr:colOff>1252258</xdr:colOff>
      <xdr:row>46</xdr:row>
      <xdr:rowOff>0</xdr:rowOff>
    </xdr:to>
    <xdr:pic>
      <xdr:nvPicPr>
        <xdr:cNvPr id="27" name="Picture 26" descr="lstTable.png">
          <a:extLst>
            <a:ext uri="{FF2B5EF4-FFF2-40B4-BE49-F238E27FC236}">
              <a16:creationId xmlns:a16="http://schemas.microsoft.com/office/drawing/2014/main" id="{401D3EBA-4A8F-4FE3-B171-9577E11F22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1090612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46</xdr:row>
      <xdr:rowOff>0</xdr:rowOff>
    </xdr:from>
    <xdr:to>
      <xdr:col>3</xdr:col>
      <xdr:colOff>1252258</xdr:colOff>
      <xdr:row>46</xdr:row>
      <xdr:rowOff>0</xdr:rowOff>
    </xdr:to>
    <xdr:pic>
      <xdr:nvPicPr>
        <xdr:cNvPr id="28" name="Picture 1" descr="lstTable.png">
          <a:extLst>
            <a:ext uri="{FF2B5EF4-FFF2-40B4-BE49-F238E27FC236}">
              <a16:creationId xmlns:a16="http://schemas.microsoft.com/office/drawing/2014/main" id="{56CBCB93-DA29-465B-8DDD-000810FC52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1090612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46</xdr:row>
      <xdr:rowOff>0</xdr:rowOff>
    </xdr:from>
    <xdr:to>
      <xdr:col>3</xdr:col>
      <xdr:colOff>1252258</xdr:colOff>
      <xdr:row>46</xdr:row>
      <xdr:rowOff>0</xdr:rowOff>
    </xdr:to>
    <xdr:pic>
      <xdr:nvPicPr>
        <xdr:cNvPr id="29" name="Picture 1" descr="lstTable.png">
          <a:extLst>
            <a:ext uri="{FF2B5EF4-FFF2-40B4-BE49-F238E27FC236}">
              <a16:creationId xmlns:a16="http://schemas.microsoft.com/office/drawing/2014/main" id="{D2AE93D2-9309-434B-9265-1D565083E3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1090612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46</xdr:row>
      <xdr:rowOff>0</xdr:rowOff>
    </xdr:from>
    <xdr:to>
      <xdr:col>3</xdr:col>
      <xdr:colOff>1252258</xdr:colOff>
      <xdr:row>46</xdr:row>
      <xdr:rowOff>0</xdr:rowOff>
    </xdr:to>
    <xdr:pic>
      <xdr:nvPicPr>
        <xdr:cNvPr id="30" name="Picture 1" descr="lstTable.png">
          <a:extLst>
            <a:ext uri="{FF2B5EF4-FFF2-40B4-BE49-F238E27FC236}">
              <a16:creationId xmlns:a16="http://schemas.microsoft.com/office/drawing/2014/main" id="{60F5437F-D618-4AD1-B622-CBDB7CE5DB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1090612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44</xdr:row>
      <xdr:rowOff>0</xdr:rowOff>
    </xdr:from>
    <xdr:to>
      <xdr:col>3</xdr:col>
      <xdr:colOff>1252258</xdr:colOff>
      <xdr:row>44</xdr:row>
      <xdr:rowOff>0</xdr:rowOff>
    </xdr:to>
    <xdr:pic>
      <xdr:nvPicPr>
        <xdr:cNvPr id="31" name="Picture 1" descr="lstTable.png">
          <a:extLst>
            <a:ext uri="{FF2B5EF4-FFF2-40B4-BE49-F238E27FC236}">
              <a16:creationId xmlns:a16="http://schemas.microsoft.com/office/drawing/2014/main" id="{445EE87B-E84B-4A79-A76F-D78463EB7C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810577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44</xdr:row>
      <xdr:rowOff>0</xdr:rowOff>
    </xdr:from>
    <xdr:to>
      <xdr:col>3</xdr:col>
      <xdr:colOff>1252258</xdr:colOff>
      <xdr:row>44</xdr:row>
      <xdr:rowOff>0</xdr:rowOff>
    </xdr:to>
    <xdr:pic>
      <xdr:nvPicPr>
        <xdr:cNvPr id="32" name="Picture 1" descr="lstTable.png">
          <a:extLst>
            <a:ext uri="{FF2B5EF4-FFF2-40B4-BE49-F238E27FC236}">
              <a16:creationId xmlns:a16="http://schemas.microsoft.com/office/drawing/2014/main" id="{D436E378-6B20-4C80-BE49-DBB5440FFB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810577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44</xdr:row>
      <xdr:rowOff>0</xdr:rowOff>
    </xdr:from>
    <xdr:to>
      <xdr:col>3</xdr:col>
      <xdr:colOff>1252258</xdr:colOff>
      <xdr:row>44</xdr:row>
      <xdr:rowOff>0</xdr:rowOff>
    </xdr:to>
    <xdr:pic>
      <xdr:nvPicPr>
        <xdr:cNvPr id="33" name="Picture 1" descr="lstTable.png">
          <a:extLst>
            <a:ext uri="{FF2B5EF4-FFF2-40B4-BE49-F238E27FC236}">
              <a16:creationId xmlns:a16="http://schemas.microsoft.com/office/drawing/2014/main" id="{C4100EFF-6EDA-411C-88AB-EC353646E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810577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1247775</xdr:colOff>
      <xdr:row>2</xdr:row>
      <xdr:rowOff>0</xdr:rowOff>
    </xdr:from>
    <xdr:to>
      <xdr:col>3</xdr:col>
      <xdr:colOff>1252258</xdr:colOff>
      <xdr:row>2</xdr:row>
      <xdr:rowOff>0</xdr:rowOff>
    </xdr:to>
    <xdr:pic>
      <xdr:nvPicPr>
        <xdr:cNvPr id="2" name="Picture 1" descr="lstTable.png">
          <a:extLst>
            <a:ext uri="{FF2B5EF4-FFF2-40B4-BE49-F238E27FC236}">
              <a16:creationId xmlns:a16="http://schemas.microsoft.com/office/drawing/2014/main" id="{D3E45F32-DE50-41C0-99B1-2E5B8FC5BC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235" y="66294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2</xdr:row>
      <xdr:rowOff>0</xdr:rowOff>
    </xdr:from>
    <xdr:to>
      <xdr:col>3</xdr:col>
      <xdr:colOff>1252258</xdr:colOff>
      <xdr:row>2</xdr:row>
      <xdr:rowOff>0</xdr:rowOff>
    </xdr:to>
    <xdr:pic>
      <xdr:nvPicPr>
        <xdr:cNvPr id="3" name="Picture 2" descr="lstTable.png">
          <a:extLst>
            <a:ext uri="{FF2B5EF4-FFF2-40B4-BE49-F238E27FC236}">
              <a16:creationId xmlns:a16="http://schemas.microsoft.com/office/drawing/2014/main" id="{CE654262-1152-4C60-B102-A80F2B211E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235" y="66294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2</xdr:row>
      <xdr:rowOff>0</xdr:rowOff>
    </xdr:from>
    <xdr:to>
      <xdr:col>3</xdr:col>
      <xdr:colOff>1252258</xdr:colOff>
      <xdr:row>2</xdr:row>
      <xdr:rowOff>0</xdr:rowOff>
    </xdr:to>
    <xdr:pic>
      <xdr:nvPicPr>
        <xdr:cNvPr id="4" name="Picture 1" descr="lstTable.png">
          <a:extLst>
            <a:ext uri="{FF2B5EF4-FFF2-40B4-BE49-F238E27FC236}">
              <a16:creationId xmlns:a16="http://schemas.microsoft.com/office/drawing/2014/main" id="{2A2F6CF5-53AE-4F9F-9094-57529C6951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235" y="66294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7</xdr:row>
      <xdr:rowOff>0</xdr:rowOff>
    </xdr:from>
    <xdr:to>
      <xdr:col>3</xdr:col>
      <xdr:colOff>1252258</xdr:colOff>
      <xdr:row>7</xdr:row>
      <xdr:rowOff>0</xdr:rowOff>
    </xdr:to>
    <xdr:pic>
      <xdr:nvPicPr>
        <xdr:cNvPr id="5" name="Picture 1" descr="lstTable.png">
          <a:extLst>
            <a:ext uri="{FF2B5EF4-FFF2-40B4-BE49-F238E27FC236}">
              <a16:creationId xmlns:a16="http://schemas.microsoft.com/office/drawing/2014/main" id="{BE465C0B-34F3-4E07-A268-41F529E3E9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235" y="473964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15</xdr:row>
      <xdr:rowOff>0</xdr:rowOff>
    </xdr:from>
    <xdr:to>
      <xdr:col>3</xdr:col>
      <xdr:colOff>1252258</xdr:colOff>
      <xdr:row>15</xdr:row>
      <xdr:rowOff>0</xdr:rowOff>
    </xdr:to>
    <xdr:pic>
      <xdr:nvPicPr>
        <xdr:cNvPr id="6" name="Picture 1" descr="lstTable.png">
          <a:extLst>
            <a:ext uri="{FF2B5EF4-FFF2-40B4-BE49-F238E27FC236}">
              <a16:creationId xmlns:a16="http://schemas.microsoft.com/office/drawing/2014/main" id="{CEE36010-EE56-4D66-BF41-3EF8F07A40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235" y="1144524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7</xdr:row>
      <xdr:rowOff>0</xdr:rowOff>
    </xdr:from>
    <xdr:to>
      <xdr:col>3</xdr:col>
      <xdr:colOff>1252258</xdr:colOff>
      <xdr:row>7</xdr:row>
      <xdr:rowOff>0</xdr:rowOff>
    </xdr:to>
    <xdr:pic>
      <xdr:nvPicPr>
        <xdr:cNvPr id="7" name="Picture 1" descr="lstTable.png">
          <a:extLst>
            <a:ext uri="{FF2B5EF4-FFF2-40B4-BE49-F238E27FC236}">
              <a16:creationId xmlns:a16="http://schemas.microsoft.com/office/drawing/2014/main" id="{F083D1CF-A14A-45FA-BD16-EB0AF7CA09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235" y="473964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9</xdr:row>
      <xdr:rowOff>0</xdr:rowOff>
    </xdr:from>
    <xdr:to>
      <xdr:col>3</xdr:col>
      <xdr:colOff>1252258</xdr:colOff>
      <xdr:row>9</xdr:row>
      <xdr:rowOff>0</xdr:rowOff>
    </xdr:to>
    <xdr:pic>
      <xdr:nvPicPr>
        <xdr:cNvPr id="8" name="Picture 1" descr="lstTable.png">
          <a:extLst>
            <a:ext uri="{FF2B5EF4-FFF2-40B4-BE49-F238E27FC236}">
              <a16:creationId xmlns:a16="http://schemas.microsoft.com/office/drawing/2014/main" id="{C3EE5950-6B02-407B-8150-B126C58C5A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235" y="63246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15</xdr:row>
      <xdr:rowOff>0</xdr:rowOff>
    </xdr:from>
    <xdr:to>
      <xdr:col>3</xdr:col>
      <xdr:colOff>1252258</xdr:colOff>
      <xdr:row>15</xdr:row>
      <xdr:rowOff>0</xdr:rowOff>
    </xdr:to>
    <xdr:pic>
      <xdr:nvPicPr>
        <xdr:cNvPr id="9" name="Picture 1" descr="lstTable.png">
          <a:extLst>
            <a:ext uri="{FF2B5EF4-FFF2-40B4-BE49-F238E27FC236}">
              <a16:creationId xmlns:a16="http://schemas.microsoft.com/office/drawing/2014/main" id="{9866275B-99F2-4BA4-AD09-815B4D95F9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235" y="1144524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9</xdr:row>
      <xdr:rowOff>0</xdr:rowOff>
    </xdr:from>
    <xdr:to>
      <xdr:col>3</xdr:col>
      <xdr:colOff>1252258</xdr:colOff>
      <xdr:row>9</xdr:row>
      <xdr:rowOff>0</xdr:rowOff>
    </xdr:to>
    <xdr:pic>
      <xdr:nvPicPr>
        <xdr:cNvPr id="10" name="Picture 1" descr="lstTable.png">
          <a:extLst>
            <a:ext uri="{FF2B5EF4-FFF2-40B4-BE49-F238E27FC236}">
              <a16:creationId xmlns:a16="http://schemas.microsoft.com/office/drawing/2014/main" id="{F13EAD0B-7E67-4141-AD46-65B886DAAD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235" y="63246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2</xdr:row>
      <xdr:rowOff>0</xdr:rowOff>
    </xdr:from>
    <xdr:to>
      <xdr:col>3</xdr:col>
      <xdr:colOff>1252258</xdr:colOff>
      <xdr:row>2</xdr:row>
      <xdr:rowOff>0</xdr:rowOff>
    </xdr:to>
    <xdr:pic>
      <xdr:nvPicPr>
        <xdr:cNvPr id="11" name="Picture 10" descr="lstTable.png">
          <a:extLst>
            <a:ext uri="{FF2B5EF4-FFF2-40B4-BE49-F238E27FC236}">
              <a16:creationId xmlns:a16="http://schemas.microsoft.com/office/drawing/2014/main" id="{28615E34-706E-4DF2-8B1C-E02F664CF5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235" y="66294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2</xdr:row>
      <xdr:rowOff>0</xdr:rowOff>
    </xdr:from>
    <xdr:to>
      <xdr:col>3</xdr:col>
      <xdr:colOff>1252258</xdr:colOff>
      <xdr:row>2</xdr:row>
      <xdr:rowOff>0</xdr:rowOff>
    </xdr:to>
    <xdr:pic>
      <xdr:nvPicPr>
        <xdr:cNvPr id="12" name="Picture 1" descr="lstTable.png">
          <a:extLst>
            <a:ext uri="{FF2B5EF4-FFF2-40B4-BE49-F238E27FC236}">
              <a16:creationId xmlns:a16="http://schemas.microsoft.com/office/drawing/2014/main" id="{4BE7407C-2F80-4287-8D2B-7B9FCFA6DB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235" y="66294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2</xdr:row>
      <xdr:rowOff>0</xdr:rowOff>
    </xdr:from>
    <xdr:to>
      <xdr:col>3</xdr:col>
      <xdr:colOff>1252258</xdr:colOff>
      <xdr:row>2</xdr:row>
      <xdr:rowOff>0</xdr:rowOff>
    </xdr:to>
    <xdr:pic>
      <xdr:nvPicPr>
        <xdr:cNvPr id="13" name="Picture 1" descr="lstTable.png">
          <a:extLst>
            <a:ext uri="{FF2B5EF4-FFF2-40B4-BE49-F238E27FC236}">
              <a16:creationId xmlns:a16="http://schemas.microsoft.com/office/drawing/2014/main" id="{64ED8005-3F33-4C16-B1D2-2A5E8B50B3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235" y="66294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2</xdr:row>
      <xdr:rowOff>0</xdr:rowOff>
    </xdr:from>
    <xdr:to>
      <xdr:col>3</xdr:col>
      <xdr:colOff>1252258</xdr:colOff>
      <xdr:row>2</xdr:row>
      <xdr:rowOff>0</xdr:rowOff>
    </xdr:to>
    <xdr:pic>
      <xdr:nvPicPr>
        <xdr:cNvPr id="14" name="Picture 1" descr="lstTable.png">
          <a:extLst>
            <a:ext uri="{FF2B5EF4-FFF2-40B4-BE49-F238E27FC236}">
              <a16:creationId xmlns:a16="http://schemas.microsoft.com/office/drawing/2014/main" id="{6B7912EA-A12C-4DF6-9874-D4FBF7FC3F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235" y="66294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2</xdr:row>
      <xdr:rowOff>0</xdr:rowOff>
    </xdr:from>
    <xdr:to>
      <xdr:col>3</xdr:col>
      <xdr:colOff>1252258</xdr:colOff>
      <xdr:row>2</xdr:row>
      <xdr:rowOff>0</xdr:rowOff>
    </xdr:to>
    <xdr:pic>
      <xdr:nvPicPr>
        <xdr:cNvPr id="15" name="Picture 1" descr="lstTable.png">
          <a:extLst>
            <a:ext uri="{FF2B5EF4-FFF2-40B4-BE49-F238E27FC236}">
              <a16:creationId xmlns:a16="http://schemas.microsoft.com/office/drawing/2014/main" id="{31B7B95B-665F-4C3F-8402-C2E96CB074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235" y="66294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2</xdr:row>
      <xdr:rowOff>0</xdr:rowOff>
    </xdr:from>
    <xdr:to>
      <xdr:col>3</xdr:col>
      <xdr:colOff>1252258</xdr:colOff>
      <xdr:row>2</xdr:row>
      <xdr:rowOff>0</xdr:rowOff>
    </xdr:to>
    <xdr:pic>
      <xdr:nvPicPr>
        <xdr:cNvPr id="16" name="Picture 1" descr="lstTable.png">
          <a:extLst>
            <a:ext uri="{FF2B5EF4-FFF2-40B4-BE49-F238E27FC236}">
              <a16:creationId xmlns:a16="http://schemas.microsoft.com/office/drawing/2014/main" id="{0237718A-0D74-46C9-88CB-C07C3B1A59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235" y="66294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2</xdr:row>
      <xdr:rowOff>0</xdr:rowOff>
    </xdr:from>
    <xdr:to>
      <xdr:col>3</xdr:col>
      <xdr:colOff>1252258</xdr:colOff>
      <xdr:row>2</xdr:row>
      <xdr:rowOff>0</xdr:rowOff>
    </xdr:to>
    <xdr:pic>
      <xdr:nvPicPr>
        <xdr:cNvPr id="17" name="Picture 1" descr="lstTable.png">
          <a:extLst>
            <a:ext uri="{FF2B5EF4-FFF2-40B4-BE49-F238E27FC236}">
              <a16:creationId xmlns:a16="http://schemas.microsoft.com/office/drawing/2014/main" id="{F62CA418-6231-49B4-8DF1-EE412C111E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235" y="66294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16</xdr:row>
      <xdr:rowOff>0</xdr:rowOff>
    </xdr:from>
    <xdr:to>
      <xdr:col>3</xdr:col>
      <xdr:colOff>1252258</xdr:colOff>
      <xdr:row>16</xdr:row>
      <xdr:rowOff>0</xdr:rowOff>
    </xdr:to>
    <xdr:pic>
      <xdr:nvPicPr>
        <xdr:cNvPr id="18" name="Picture 1" descr="lstTable.png">
          <a:extLst>
            <a:ext uri="{FF2B5EF4-FFF2-40B4-BE49-F238E27FC236}">
              <a16:creationId xmlns:a16="http://schemas.microsoft.com/office/drawing/2014/main" id="{AA6CC273-5269-4A17-9C6B-8B017FEEAE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235" y="122605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16</xdr:row>
      <xdr:rowOff>0</xdr:rowOff>
    </xdr:from>
    <xdr:to>
      <xdr:col>3</xdr:col>
      <xdr:colOff>1252258</xdr:colOff>
      <xdr:row>16</xdr:row>
      <xdr:rowOff>0</xdr:rowOff>
    </xdr:to>
    <xdr:pic>
      <xdr:nvPicPr>
        <xdr:cNvPr id="19" name="Picture 83" descr="lstTable.png">
          <a:extLst>
            <a:ext uri="{FF2B5EF4-FFF2-40B4-BE49-F238E27FC236}">
              <a16:creationId xmlns:a16="http://schemas.microsoft.com/office/drawing/2014/main" id="{0577D32F-D445-49AB-8CC3-D14C25BF35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235" y="122605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16</xdr:row>
      <xdr:rowOff>0</xdr:rowOff>
    </xdr:from>
    <xdr:to>
      <xdr:col>3</xdr:col>
      <xdr:colOff>1252258</xdr:colOff>
      <xdr:row>16</xdr:row>
      <xdr:rowOff>0</xdr:rowOff>
    </xdr:to>
    <xdr:pic>
      <xdr:nvPicPr>
        <xdr:cNvPr id="20" name="Picture 1" descr="lstTable.png">
          <a:extLst>
            <a:ext uri="{FF2B5EF4-FFF2-40B4-BE49-F238E27FC236}">
              <a16:creationId xmlns:a16="http://schemas.microsoft.com/office/drawing/2014/main" id="{488EAEB5-C0D3-4C98-8A4B-DAF8C114F9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235" y="122605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23</xdr:row>
      <xdr:rowOff>0</xdr:rowOff>
    </xdr:from>
    <xdr:to>
      <xdr:col>3</xdr:col>
      <xdr:colOff>1252258</xdr:colOff>
      <xdr:row>23</xdr:row>
      <xdr:rowOff>0</xdr:rowOff>
    </xdr:to>
    <xdr:pic>
      <xdr:nvPicPr>
        <xdr:cNvPr id="21" name="Picture 1" descr="lstTable.png">
          <a:extLst>
            <a:ext uri="{FF2B5EF4-FFF2-40B4-BE49-F238E27FC236}">
              <a16:creationId xmlns:a16="http://schemas.microsoft.com/office/drawing/2014/main" id="{DAEC5012-D6C7-4806-96F2-AF08447FEE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235" y="169545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32</xdr:row>
      <xdr:rowOff>0</xdr:rowOff>
    </xdr:from>
    <xdr:to>
      <xdr:col>3</xdr:col>
      <xdr:colOff>1252258</xdr:colOff>
      <xdr:row>32</xdr:row>
      <xdr:rowOff>0</xdr:rowOff>
    </xdr:to>
    <xdr:pic>
      <xdr:nvPicPr>
        <xdr:cNvPr id="22" name="Picture 1" descr="lstTable.png">
          <a:extLst>
            <a:ext uri="{FF2B5EF4-FFF2-40B4-BE49-F238E27FC236}">
              <a16:creationId xmlns:a16="http://schemas.microsoft.com/office/drawing/2014/main" id="{0D6E7268-2AD0-4A78-A6C7-EF168C82C3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235" y="2298954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24</xdr:row>
      <xdr:rowOff>0</xdr:rowOff>
    </xdr:from>
    <xdr:to>
      <xdr:col>3</xdr:col>
      <xdr:colOff>1252258</xdr:colOff>
      <xdr:row>24</xdr:row>
      <xdr:rowOff>0</xdr:rowOff>
    </xdr:to>
    <xdr:pic>
      <xdr:nvPicPr>
        <xdr:cNvPr id="23" name="Picture 1" descr="lstTable.png">
          <a:extLst>
            <a:ext uri="{FF2B5EF4-FFF2-40B4-BE49-F238E27FC236}">
              <a16:creationId xmlns:a16="http://schemas.microsoft.com/office/drawing/2014/main" id="{5A759C1D-C8A6-4667-A28B-4EAEC64B44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235" y="1762506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28</xdr:row>
      <xdr:rowOff>0</xdr:rowOff>
    </xdr:from>
    <xdr:to>
      <xdr:col>3</xdr:col>
      <xdr:colOff>1252258</xdr:colOff>
      <xdr:row>28</xdr:row>
      <xdr:rowOff>0</xdr:rowOff>
    </xdr:to>
    <xdr:pic>
      <xdr:nvPicPr>
        <xdr:cNvPr id="24" name="Picture 1" descr="lstTable.png">
          <a:extLst>
            <a:ext uri="{FF2B5EF4-FFF2-40B4-BE49-F238E27FC236}">
              <a16:creationId xmlns:a16="http://schemas.microsoft.com/office/drawing/2014/main" id="{7D373DAF-B0B1-4525-9B93-C63449AC09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235" y="203073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33</xdr:row>
      <xdr:rowOff>0</xdr:rowOff>
    </xdr:from>
    <xdr:to>
      <xdr:col>3</xdr:col>
      <xdr:colOff>1252258</xdr:colOff>
      <xdr:row>33</xdr:row>
      <xdr:rowOff>0</xdr:rowOff>
    </xdr:to>
    <xdr:pic>
      <xdr:nvPicPr>
        <xdr:cNvPr id="25" name="Picture 1" descr="lstTable.png">
          <a:extLst>
            <a:ext uri="{FF2B5EF4-FFF2-40B4-BE49-F238E27FC236}">
              <a16:creationId xmlns:a16="http://schemas.microsoft.com/office/drawing/2014/main" id="{8FEFC631-6F13-4291-9349-AA159BE58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235" y="236601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28</xdr:row>
      <xdr:rowOff>0</xdr:rowOff>
    </xdr:from>
    <xdr:to>
      <xdr:col>3</xdr:col>
      <xdr:colOff>1252258</xdr:colOff>
      <xdr:row>28</xdr:row>
      <xdr:rowOff>0</xdr:rowOff>
    </xdr:to>
    <xdr:pic>
      <xdr:nvPicPr>
        <xdr:cNvPr id="26" name="Picture 1" descr="lstTable.png">
          <a:extLst>
            <a:ext uri="{FF2B5EF4-FFF2-40B4-BE49-F238E27FC236}">
              <a16:creationId xmlns:a16="http://schemas.microsoft.com/office/drawing/2014/main" id="{C5212717-8A07-45FA-8E0B-AB1EDD2E75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235" y="203073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34</xdr:row>
      <xdr:rowOff>0</xdr:rowOff>
    </xdr:from>
    <xdr:to>
      <xdr:col>3</xdr:col>
      <xdr:colOff>1252258</xdr:colOff>
      <xdr:row>34</xdr:row>
      <xdr:rowOff>0</xdr:rowOff>
    </xdr:to>
    <xdr:pic>
      <xdr:nvPicPr>
        <xdr:cNvPr id="27" name="Picture 1" descr="lstTable.png">
          <a:extLst>
            <a:ext uri="{FF2B5EF4-FFF2-40B4-BE49-F238E27FC236}">
              <a16:creationId xmlns:a16="http://schemas.microsoft.com/office/drawing/2014/main" id="{8F596883-4E10-4866-A4EF-E085183BC2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235" y="2433066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17</xdr:row>
      <xdr:rowOff>0</xdr:rowOff>
    </xdr:from>
    <xdr:to>
      <xdr:col>3</xdr:col>
      <xdr:colOff>1252258</xdr:colOff>
      <xdr:row>17</xdr:row>
      <xdr:rowOff>0</xdr:rowOff>
    </xdr:to>
    <xdr:pic>
      <xdr:nvPicPr>
        <xdr:cNvPr id="28" name="Picture 94" descr="lstTable.png">
          <a:extLst>
            <a:ext uri="{FF2B5EF4-FFF2-40B4-BE49-F238E27FC236}">
              <a16:creationId xmlns:a16="http://schemas.microsoft.com/office/drawing/2014/main" id="{43E7AFEE-D6E7-49F0-ADCA-3358AB391F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235" y="1293114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17</xdr:row>
      <xdr:rowOff>0</xdr:rowOff>
    </xdr:from>
    <xdr:to>
      <xdr:col>3</xdr:col>
      <xdr:colOff>1252258</xdr:colOff>
      <xdr:row>17</xdr:row>
      <xdr:rowOff>0</xdr:rowOff>
    </xdr:to>
    <xdr:pic>
      <xdr:nvPicPr>
        <xdr:cNvPr id="29" name="Picture 1" descr="lstTable.png">
          <a:extLst>
            <a:ext uri="{FF2B5EF4-FFF2-40B4-BE49-F238E27FC236}">
              <a16:creationId xmlns:a16="http://schemas.microsoft.com/office/drawing/2014/main" id="{A37F66FC-9272-416B-B367-FBAD26F661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235" y="1293114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17</xdr:row>
      <xdr:rowOff>0</xdr:rowOff>
    </xdr:from>
    <xdr:to>
      <xdr:col>3</xdr:col>
      <xdr:colOff>1252258</xdr:colOff>
      <xdr:row>17</xdr:row>
      <xdr:rowOff>0</xdr:rowOff>
    </xdr:to>
    <xdr:pic>
      <xdr:nvPicPr>
        <xdr:cNvPr id="30" name="Picture 1" descr="lstTable.png">
          <a:extLst>
            <a:ext uri="{FF2B5EF4-FFF2-40B4-BE49-F238E27FC236}">
              <a16:creationId xmlns:a16="http://schemas.microsoft.com/office/drawing/2014/main" id="{82A07E6F-9416-4175-983D-702F5CB6B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235" y="1293114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17</xdr:row>
      <xdr:rowOff>0</xdr:rowOff>
    </xdr:from>
    <xdr:to>
      <xdr:col>3</xdr:col>
      <xdr:colOff>1252258</xdr:colOff>
      <xdr:row>17</xdr:row>
      <xdr:rowOff>0</xdr:rowOff>
    </xdr:to>
    <xdr:pic>
      <xdr:nvPicPr>
        <xdr:cNvPr id="31" name="Picture 1" descr="lstTable.png">
          <a:extLst>
            <a:ext uri="{FF2B5EF4-FFF2-40B4-BE49-F238E27FC236}">
              <a16:creationId xmlns:a16="http://schemas.microsoft.com/office/drawing/2014/main" id="{A1EC0011-35DD-4122-9BB4-D8FD44B67A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235" y="1293114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16</xdr:row>
      <xdr:rowOff>0</xdr:rowOff>
    </xdr:from>
    <xdr:to>
      <xdr:col>3</xdr:col>
      <xdr:colOff>1252258</xdr:colOff>
      <xdr:row>16</xdr:row>
      <xdr:rowOff>0</xdr:rowOff>
    </xdr:to>
    <xdr:pic>
      <xdr:nvPicPr>
        <xdr:cNvPr id="32" name="Picture 1" descr="lstTable.png">
          <a:extLst>
            <a:ext uri="{FF2B5EF4-FFF2-40B4-BE49-F238E27FC236}">
              <a16:creationId xmlns:a16="http://schemas.microsoft.com/office/drawing/2014/main" id="{4C7D4A5D-0F76-4F0C-993A-EC0C8791DC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235" y="122605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16</xdr:row>
      <xdr:rowOff>0</xdr:rowOff>
    </xdr:from>
    <xdr:to>
      <xdr:col>3</xdr:col>
      <xdr:colOff>1252258</xdr:colOff>
      <xdr:row>16</xdr:row>
      <xdr:rowOff>0</xdr:rowOff>
    </xdr:to>
    <xdr:pic>
      <xdr:nvPicPr>
        <xdr:cNvPr id="33" name="Picture 1" descr="lstTable.png">
          <a:extLst>
            <a:ext uri="{FF2B5EF4-FFF2-40B4-BE49-F238E27FC236}">
              <a16:creationId xmlns:a16="http://schemas.microsoft.com/office/drawing/2014/main" id="{BB02BDC9-C524-4819-BC7C-1F872806FC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235" y="122605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16</xdr:row>
      <xdr:rowOff>0</xdr:rowOff>
    </xdr:from>
    <xdr:to>
      <xdr:col>3</xdr:col>
      <xdr:colOff>1252258</xdr:colOff>
      <xdr:row>16</xdr:row>
      <xdr:rowOff>0</xdr:rowOff>
    </xdr:to>
    <xdr:pic>
      <xdr:nvPicPr>
        <xdr:cNvPr id="34" name="Picture 1" descr="lstTable.png">
          <a:extLst>
            <a:ext uri="{FF2B5EF4-FFF2-40B4-BE49-F238E27FC236}">
              <a16:creationId xmlns:a16="http://schemas.microsoft.com/office/drawing/2014/main" id="{7EEBF3AE-8442-4D3B-B5DD-D08CB0DA2A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235" y="122605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44</xdr:row>
      <xdr:rowOff>0</xdr:rowOff>
    </xdr:from>
    <xdr:to>
      <xdr:col>3</xdr:col>
      <xdr:colOff>1252258</xdr:colOff>
      <xdr:row>44</xdr:row>
      <xdr:rowOff>0</xdr:rowOff>
    </xdr:to>
    <xdr:pic>
      <xdr:nvPicPr>
        <xdr:cNvPr id="35" name="Picture 17" descr="lstTable.png">
          <a:extLst>
            <a:ext uri="{FF2B5EF4-FFF2-40B4-BE49-F238E27FC236}">
              <a16:creationId xmlns:a16="http://schemas.microsoft.com/office/drawing/2014/main" id="{24697604-698A-429E-8623-05955601AA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235" y="3437382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45</xdr:row>
      <xdr:rowOff>0</xdr:rowOff>
    </xdr:from>
    <xdr:to>
      <xdr:col>3</xdr:col>
      <xdr:colOff>1252258</xdr:colOff>
      <xdr:row>45</xdr:row>
      <xdr:rowOff>0</xdr:rowOff>
    </xdr:to>
    <xdr:pic>
      <xdr:nvPicPr>
        <xdr:cNvPr id="36" name="Picture 18" descr="lstTable.png">
          <a:extLst>
            <a:ext uri="{FF2B5EF4-FFF2-40B4-BE49-F238E27FC236}">
              <a16:creationId xmlns:a16="http://schemas.microsoft.com/office/drawing/2014/main" id="{C8168E85-0F1E-4638-92FE-B04AE9A0B6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235" y="357682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45</xdr:row>
      <xdr:rowOff>0</xdr:rowOff>
    </xdr:from>
    <xdr:to>
      <xdr:col>3</xdr:col>
      <xdr:colOff>1252258</xdr:colOff>
      <xdr:row>45</xdr:row>
      <xdr:rowOff>0</xdr:rowOff>
    </xdr:to>
    <xdr:pic>
      <xdr:nvPicPr>
        <xdr:cNvPr id="37" name="Picture 1" descr="lstTable.png">
          <a:extLst>
            <a:ext uri="{FF2B5EF4-FFF2-40B4-BE49-F238E27FC236}">
              <a16:creationId xmlns:a16="http://schemas.microsoft.com/office/drawing/2014/main" id="{F0BC4C31-01E0-47F7-A0A3-CFFF2EFA4B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235" y="357682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51</xdr:row>
      <xdr:rowOff>0</xdr:rowOff>
    </xdr:from>
    <xdr:to>
      <xdr:col>3</xdr:col>
      <xdr:colOff>1252258</xdr:colOff>
      <xdr:row>51</xdr:row>
      <xdr:rowOff>0</xdr:rowOff>
    </xdr:to>
    <xdr:pic>
      <xdr:nvPicPr>
        <xdr:cNvPr id="38" name="Picture 1" descr="lstTable.png">
          <a:extLst>
            <a:ext uri="{FF2B5EF4-FFF2-40B4-BE49-F238E27FC236}">
              <a16:creationId xmlns:a16="http://schemas.microsoft.com/office/drawing/2014/main" id="{743D91C1-7EF5-4267-9327-EE02CB5617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235" y="437388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64</xdr:row>
      <xdr:rowOff>0</xdr:rowOff>
    </xdr:from>
    <xdr:to>
      <xdr:col>3</xdr:col>
      <xdr:colOff>1252258</xdr:colOff>
      <xdr:row>64</xdr:row>
      <xdr:rowOff>0</xdr:rowOff>
    </xdr:to>
    <xdr:pic>
      <xdr:nvPicPr>
        <xdr:cNvPr id="39" name="Picture 1" descr="lstTable.png">
          <a:extLst>
            <a:ext uri="{FF2B5EF4-FFF2-40B4-BE49-F238E27FC236}">
              <a16:creationId xmlns:a16="http://schemas.microsoft.com/office/drawing/2014/main" id="{CD9DB0DE-0D37-4D80-A775-6989C07207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235" y="5934456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52</xdr:row>
      <xdr:rowOff>0</xdr:rowOff>
    </xdr:from>
    <xdr:to>
      <xdr:col>3</xdr:col>
      <xdr:colOff>1252258</xdr:colOff>
      <xdr:row>52</xdr:row>
      <xdr:rowOff>0</xdr:rowOff>
    </xdr:to>
    <xdr:pic>
      <xdr:nvPicPr>
        <xdr:cNvPr id="40" name="Picture 1" descr="lstTable.png">
          <a:extLst>
            <a:ext uri="{FF2B5EF4-FFF2-40B4-BE49-F238E27FC236}">
              <a16:creationId xmlns:a16="http://schemas.microsoft.com/office/drawing/2014/main" id="{9B9EAA8C-48CA-4CE3-B077-A08B91D24A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235" y="4513326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56</xdr:row>
      <xdr:rowOff>0</xdr:rowOff>
    </xdr:from>
    <xdr:to>
      <xdr:col>3</xdr:col>
      <xdr:colOff>1252258</xdr:colOff>
      <xdr:row>56</xdr:row>
      <xdr:rowOff>0</xdr:rowOff>
    </xdr:to>
    <xdr:pic>
      <xdr:nvPicPr>
        <xdr:cNvPr id="41" name="Picture 1" descr="lstTable.png">
          <a:extLst>
            <a:ext uri="{FF2B5EF4-FFF2-40B4-BE49-F238E27FC236}">
              <a16:creationId xmlns:a16="http://schemas.microsoft.com/office/drawing/2014/main" id="{AD48C194-E48E-42C7-8D7E-1D312B6CC1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235" y="5016246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65</xdr:row>
      <xdr:rowOff>0</xdr:rowOff>
    </xdr:from>
    <xdr:to>
      <xdr:col>3</xdr:col>
      <xdr:colOff>1252258</xdr:colOff>
      <xdr:row>65</xdr:row>
      <xdr:rowOff>0</xdr:rowOff>
    </xdr:to>
    <xdr:pic>
      <xdr:nvPicPr>
        <xdr:cNvPr id="42" name="Picture 1" descr="lstTable.png">
          <a:extLst>
            <a:ext uri="{FF2B5EF4-FFF2-40B4-BE49-F238E27FC236}">
              <a16:creationId xmlns:a16="http://schemas.microsoft.com/office/drawing/2014/main" id="{EDBF0E74-11E4-4B5D-A734-CB925AA7B5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235" y="603885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56</xdr:row>
      <xdr:rowOff>0</xdr:rowOff>
    </xdr:from>
    <xdr:to>
      <xdr:col>3</xdr:col>
      <xdr:colOff>1252258</xdr:colOff>
      <xdr:row>56</xdr:row>
      <xdr:rowOff>0</xdr:rowOff>
    </xdr:to>
    <xdr:pic>
      <xdr:nvPicPr>
        <xdr:cNvPr id="43" name="Picture 1" descr="lstTable.png">
          <a:extLst>
            <a:ext uri="{FF2B5EF4-FFF2-40B4-BE49-F238E27FC236}">
              <a16:creationId xmlns:a16="http://schemas.microsoft.com/office/drawing/2014/main" id="{DCE78435-5E22-44F7-8115-A307A15CC4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235" y="5016246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46</xdr:row>
      <xdr:rowOff>0</xdr:rowOff>
    </xdr:from>
    <xdr:to>
      <xdr:col>3</xdr:col>
      <xdr:colOff>1252258</xdr:colOff>
      <xdr:row>46</xdr:row>
      <xdr:rowOff>0</xdr:rowOff>
    </xdr:to>
    <xdr:pic>
      <xdr:nvPicPr>
        <xdr:cNvPr id="44" name="Picture 26" descr="lstTable.png">
          <a:extLst>
            <a:ext uri="{FF2B5EF4-FFF2-40B4-BE49-F238E27FC236}">
              <a16:creationId xmlns:a16="http://schemas.microsoft.com/office/drawing/2014/main" id="{2BE5D21A-C5B8-4123-A6C0-8E74243543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235" y="3716274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46</xdr:row>
      <xdr:rowOff>0</xdr:rowOff>
    </xdr:from>
    <xdr:to>
      <xdr:col>3</xdr:col>
      <xdr:colOff>1252258</xdr:colOff>
      <xdr:row>46</xdr:row>
      <xdr:rowOff>0</xdr:rowOff>
    </xdr:to>
    <xdr:pic>
      <xdr:nvPicPr>
        <xdr:cNvPr id="45" name="Picture 1" descr="lstTable.png">
          <a:extLst>
            <a:ext uri="{FF2B5EF4-FFF2-40B4-BE49-F238E27FC236}">
              <a16:creationId xmlns:a16="http://schemas.microsoft.com/office/drawing/2014/main" id="{25536009-182F-4409-8579-7D392B69B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235" y="3716274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46</xdr:row>
      <xdr:rowOff>0</xdr:rowOff>
    </xdr:from>
    <xdr:to>
      <xdr:col>3</xdr:col>
      <xdr:colOff>1252258</xdr:colOff>
      <xdr:row>46</xdr:row>
      <xdr:rowOff>0</xdr:rowOff>
    </xdr:to>
    <xdr:pic>
      <xdr:nvPicPr>
        <xdr:cNvPr id="46" name="Picture 1" descr="lstTable.png">
          <a:extLst>
            <a:ext uri="{FF2B5EF4-FFF2-40B4-BE49-F238E27FC236}">
              <a16:creationId xmlns:a16="http://schemas.microsoft.com/office/drawing/2014/main" id="{75BCE78E-FB17-44B5-AF00-2D4FC9815B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235" y="3716274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46</xdr:row>
      <xdr:rowOff>0</xdr:rowOff>
    </xdr:from>
    <xdr:to>
      <xdr:col>3</xdr:col>
      <xdr:colOff>1252258</xdr:colOff>
      <xdr:row>46</xdr:row>
      <xdr:rowOff>0</xdr:rowOff>
    </xdr:to>
    <xdr:pic>
      <xdr:nvPicPr>
        <xdr:cNvPr id="47" name="Picture 1" descr="lstTable.png">
          <a:extLst>
            <a:ext uri="{FF2B5EF4-FFF2-40B4-BE49-F238E27FC236}">
              <a16:creationId xmlns:a16="http://schemas.microsoft.com/office/drawing/2014/main" id="{BB5413A2-FB93-4CCF-8439-C64425B058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235" y="3716274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44</xdr:row>
      <xdr:rowOff>0</xdr:rowOff>
    </xdr:from>
    <xdr:to>
      <xdr:col>3</xdr:col>
      <xdr:colOff>1252258</xdr:colOff>
      <xdr:row>44</xdr:row>
      <xdr:rowOff>0</xdr:rowOff>
    </xdr:to>
    <xdr:pic>
      <xdr:nvPicPr>
        <xdr:cNvPr id="48" name="Picture 1" descr="lstTable.png">
          <a:extLst>
            <a:ext uri="{FF2B5EF4-FFF2-40B4-BE49-F238E27FC236}">
              <a16:creationId xmlns:a16="http://schemas.microsoft.com/office/drawing/2014/main" id="{0D67483D-2FFD-4953-9B83-05860C3D53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235" y="3437382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44</xdr:row>
      <xdr:rowOff>0</xdr:rowOff>
    </xdr:from>
    <xdr:to>
      <xdr:col>3</xdr:col>
      <xdr:colOff>1252258</xdr:colOff>
      <xdr:row>44</xdr:row>
      <xdr:rowOff>0</xdr:rowOff>
    </xdr:to>
    <xdr:pic>
      <xdr:nvPicPr>
        <xdr:cNvPr id="49" name="Picture 1" descr="lstTable.png">
          <a:extLst>
            <a:ext uri="{FF2B5EF4-FFF2-40B4-BE49-F238E27FC236}">
              <a16:creationId xmlns:a16="http://schemas.microsoft.com/office/drawing/2014/main" id="{BC055AD5-79E8-4DA2-B140-6152158D2B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235" y="3437382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44</xdr:row>
      <xdr:rowOff>0</xdr:rowOff>
    </xdr:from>
    <xdr:to>
      <xdr:col>3</xdr:col>
      <xdr:colOff>1252258</xdr:colOff>
      <xdr:row>44</xdr:row>
      <xdr:rowOff>0</xdr:rowOff>
    </xdr:to>
    <xdr:pic>
      <xdr:nvPicPr>
        <xdr:cNvPr id="50" name="Picture 1" descr="lstTable.png">
          <a:extLst>
            <a:ext uri="{FF2B5EF4-FFF2-40B4-BE49-F238E27FC236}">
              <a16:creationId xmlns:a16="http://schemas.microsoft.com/office/drawing/2014/main" id="{88534983-6DC8-410D-96DA-53F1A3C803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235" y="3437382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5"/>
  <sheetViews>
    <sheetView tabSelected="1" zoomScale="80" zoomScaleNormal="80" workbookViewId="0">
      <selection sqref="A1:H1"/>
    </sheetView>
  </sheetViews>
  <sheetFormatPr defaultColWidth="9.109375" defaultRowHeight="15" x14ac:dyDescent="0.35"/>
  <cols>
    <col min="1" max="1" width="5.109375" style="3" customWidth="1"/>
    <col min="2" max="2" width="16.88671875" style="63" customWidth="1"/>
    <col min="3" max="3" width="43" style="3" customWidth="1"/>
    <col min="4" max="4" width="50.109375" style="10" customWidth="1"/>
    <col min="5" max="5" width="8.44140625" style="4" customWidth="1"/>
    <col min="6" max="6" width="10.5546875" style="4" customWidth="1"/>
    <col min="7" max="7" width="12.44140625" style="4" customWidth="1"/>
    <col min="8" max="8" width="12.88671875" style="28" customWidth="1"/>
    <col min="9" max="16384" width="9.109375" style="3"/>
  </cols>
  <sheetData>
    <row r="1" spans="1:8" ht="22.5" customHeight="1" x14ac:dyDescent="0.35">
      <c r="A1" s="45" t="s">
        <v>158</v>
      </c>
      <c r="B1" s="46"/>
      <c r="C1" s="46"/>
      <c r="D1" s="46"/>
      <c r="E1" s="46"/>
      <c r="F1" s="46"/>
      <c r="G1" s="46"/>
      <c r="H1" s="46"/>
    </row>
    <row r="2" spans="1:8" s="6" customFormat="1" ht="30" x14ac:dyDescent="0.35">
      <c r="A2" s="29" t="s">
        <v>1</v>
      </c>
      <c r="B2" s="53" t="s">
        <v>147</v>
      </c>
      <c r="C2" s="1" t="s">
        <v>2</v>
      </c>
      <c r="D2" s="7" t="s">
        <v>3</v>
      </c>
      <c r="E2" s="23" t="s">
        <v>73</v>
      </c>
      <c r="F2" s="2" t="s">
        <v>0</v>
      </c>
      <c r="G2" s="2" t="s">
        <v>28</v>
      </c>
      <c r="H2" s="5" t="s">
        <v>74</v>
      </c>
    </row>
    <row r="3" spans="1:8" s="6" customFormat="1" ht="64.5" customHeight="1" x14ac:dyDescent="0.35">
      <c r="A3" s="29">
        <v>1</v>
      </c>
      <c r="B3" s="73">
        <v>33211321</v>
      </c>
      <c r="C3" s="8" t="s">
        <v>52</v>
      </c>
      <c r="D3" s="12" t="s">
        <v>33</v>
      </c>
      <c r="E3" s="44">
        <v>80</v>
      </c>
      <c r="F3" s="22" t="s">
        <v>29</v>
      </c>
      <c r="G3" s="18">
        <v>89000</v>
      </c>
      <c r="H3" s="5">
        <f t="shared" ref="H3:H40" si="0">E3*G3</f>
        <v>7120000</v>
      </c>
    </row>
    <row r="4" spans="1:8" s="6" customFormat="1" ht="64.5" customHeight="1" x14ac:dyDescent="0.35">
      <c r="A4" s="29">
        <v>2</v>
      </c>
      <c r="B4" s="73">
        <v>33121330</v>
      </c>
      <c r="C4" s="8" t="s">
        <v>53</v>
      </c>
      <c r="D4" s="12" t="s">
        <v>31</v>
      </c>
      <c r="E4" s="44">
        <v>80</v>
      </c>
      <c r="F4" s="22" t="s">
        <v>29</v>
      </c>
      <c r="G4" s="18">
        <v>130000</v>
      </c>
      <c r="H4" s="5">
        <f t="shared" si="0"/>
        <v>10400000</v>
      </c>
    </row>
    <row r="5" spans="1:8" s="6" customFormat="1" ht="64.5" customHeight="1" x14ac:dyDescent="0.35">
      <c r="A5" s="29">
        <v>3</v>
      </c>
      <c r="B5" s="73">
        <v>33211320</v>
      </c>
      <c r="C5" s="8" t="s">
        <v>54</v>
      </c>
      <c r="D5" s="12" t="s">
        <v>34</v>
      </c>
      <c r="E5" s="44">
        <v>80</v>
      </c>
      <c r="F5" s="22" t="s">
        <v>29</v>
      </c>
      <c r="G5" s="18">
        <v>50000</v>
      </c>
      <c r="H5" s="5">
        <f t="shared" si="0"/>
        <v>4000000</v>
      </c>
    </row>
    <row r="6" spans="1:8" s="6" customFormat="1" ht="64.5" customHeight="1" x14ac:dyDescent="0.35">
      <c r="A6" s="29">
        <v>4</v>
      </c>
      <c r="B6" s="73">
        <v>33211320</v>
      </c>
      <c r="C6" s="8" t="s">
        <v>55</v>
      </c>
      <c r="D6" s="12" t="s">
        <v>32</v>
      </c>
      <c r="E6" s="44">
        <v>80</v>
      </c>
      <c r="F6" s="22" t="s">
        <v>29</v>
      </c>
      <c r="G6" s="18">
        <v>59000</v>
      </c>
      <c r="H6" s="5">
        <f t="shared" si="0"/>
        <v>4720000</v>
      </c>
    </row>
    <row r="7" spans="1:8" s="6" customFormat="1" ht="64.5" customHeight="1" x14ac:dyDescent="0.35">
      <c r="A7" s="29">
        <v>5</v>
      </c>
      <c r="B7" s="73">
        <v>33211230</v>
      </c>
      <c r="C7" s="8" t="s">
        <v>56</v>
      </c>
      <c r="D7" s="12" t="s">
        <v>35</v>
      </c>
      <c r="E7" s="44">
        <v>80</v>
      </c>
      <c r="F7" s="22" t="s">
        <v>29</v>
      </c>
      <c r="G7" s="18">
        <v>68000</v>
      </c>
      <c r="H7" s="5">
        <f>E7*G7</f>
        <v>5440000</v>
      </c>
    </row>
    <row r="8" spans="1:8" s="6" customFormat="1" ht="60.75" customHeight="1" x14ac:dyDescent="0.35">
      <c r="A8" s="29">
        <v>6</v>
      </c>
      <c r="B8" s="73">
        <v>33691420</v>
      </c>
      <c r="C8" s="9" t="s">
        <v>76</v>
      </c>
      <c r="D8" s="12" t="s">
        <v>75</v>
      </c>
      <c r="E8" s="44">
        <v>3</v>
      </c>
      <c r="F8" s="22" t="s">
        <v>30</v>
      </c>
      <c r="G8" s="18">
        <v>42000</v>
      </c>
      <c r="H8" s="5">
        <f t="shared" si="0"/>
        <v>126000</v>
      </c>
    </row>
    <row r="9" spans="1:8" s="6" customFormat="1" ht="64.5" customHeight="1" x14ac:dyDescent="0.35">
      <c r="A9" s="29">
        <v>7</v>
      </c>
      <c r="B9" s="73">
        <v>33691420</v>
      </c>
      <c r="C9" s="9" t="s">
        <v>4</v>
      </c>
      <c r="D9" s="12" t="s">
        <v>36</v>
      </c>
      <c r="E9" s="44">
        <v>3</v>
      </c>
      <c r="F9" s="22" t="s">
        <v>30</v>
      </c>
      <c r="G9" s="18">
        <v>69000</v>
      </c>
      <c r="H9" s="5">
        <f t="shared" si="0"/>
        <v>207000</v>
      </c>
    </row>
    <row r="10" spans="1:8" s="6" customFormat="1" ht="64.5" customHeight="1" x14ac:dyDescent="0.35">
      <c r="A10" s="29">
        <v>8</v>
      </c>
      <c r="B10" s="73">
        <v>33691420</v>
      </c>
      <c r="C10" s="9" t="s">
        <v>5</v>
      </c>
      <c r="D10" s="12" t="s">
        <v>37</v>
      </c>
      <c r="E10" s="44">
        <v>3</v>
      </c>
      <c r="F10" s="22" t="s">
        <v>30</v>
      </c>
      <c r="G10" s="18">
        <v>69000</v>
      </c>
      <c r="H10" s="5">
        <f t="shared" si="0"/>
        <v>207000</v>
      </c>
    </row>
    <row r="11" spans="1:8" s="6" customFormat="1" ht="64.5" customHeight="1" x14ac:dyDescent="0.35">
      <c r="A11" s="29">
        <v>9</v>
      </c>
      <c r="B11" s="73">
        <v>33691420</v>
      </c>
      <c r="C11" s="9" t="s">
        <v>6</v>
      </c>
      <c r="D11" s="12" t="s">
        <v>58</v>
      </c>
      <c r="E11" s="44">
        <v>3</v>
      </c>
      <c r="F11" s="22" t="s">
        <v>30</v>
      </c>
      <c r="G11" s="18">
        <v>40000</v>
      </c>
      <c r="H11" s="5">
        <f t="shared" si="0"/>
        <v>120000</v>
      </c>
    </row>
    <row r="12" spans="1:8" s="6" customFormat="1" ht="64.5" customHeight="1" x14ac:dyDescent="0.35">
      <c r="A12" s="29">
        <v>10</v>
      </c>
      <c r="B12" s="73">
        <v>33691420</v>
      </c>
      <c r="C12" s="9" t="s">
        <v>7</v>
      </c>
      <c r="D12" s="13" t="s">
        <v>57</v>
      </c>
      <c r="E12" s="44">
        <v>2</v>
      </c>
      <c r="F12" s="22" t="s">
        <v>30</v>
      </c>
      <c r="G12" s="18">
        <v>215000</v>
      </c>
      <c r="H12" s="5">
        <f t="shared" si="0"/>
        <v>430000</v>
      </c>
    </row>
    <row r="13" spans="1:8" s="6" customFormat="1" ht="64.5" customHeight="1" x14ac:dyDescent="0.35">
      <c r="A13" s="29">
        <v>11</v>
      </c>
      <c r="B13" s="73">
        <v>33691400</v>
      </c>
      <c r="C13" s="9" t="s">
        <v>8</v>
      </c>
      <c r="D13" s="12" t="s">
        <v>71</v>
      </c>
      <c r="E13" s="44">
        <v>5</v>
      </c>
      <c r="F13" s="22" t="s">
        <v>30</v>
      </c>
      <c r="G13" s="18">
        <v>69000</v>
      </c>
      <c r="H13" s="5">
        <f t="shared" si="0"/>
        <v>345000</v>
      </c>
    </row>
    <row r="14" spans="1:8" s="6" customFormat="1" ht="82.5" customHeight="1" x14ac:dyDescent="0.35">
      <c r="A14" s="29">
        <v>12</v>
      </c>
      <c r="B14" s="73">
        <v>33691400</v>
      </c>
      <c r="C14" s="9" t="s">
        <v>9</v>
      </c>
      <c r="D14" s="12" t="s">
        <v>38</v>
      </c>
      <c r="E14" s="44">
        <v>5</v>
      </c>
      <c r="F14" s="22" t="s">
        <v>30</v>
      </c>
      <c r="G14" s="19">
        <v>32500</v>
      </c>
      <c r="H14" s="5">
        <f t="shared" si="0"/>
        <v>162500</v>
      </c>
    </row>
    <row r="15" spans="1:8" s="6" customFormat="1" ht="64.5" customHeight="1" x14ac:dyDescent="0.35">
      <c r="A15" s="29">
        <v>13</v>
      </c>
      <c r="B15" s="73">
        <v>33691400</v>
      </c>
      <c r="C15" s="9" t="s">
        <v>10</v>
      </c>
      <c r="D15" s="12" t="s">
        <v>39</v>
      </c>
      <c r="E15" s="44">
        <v>5</v>
      </c>
      <c r="F15" s="22" t="s">
        <v>30</v>
      </c>
      <c r="G15" s="18">
        <v>32500</v>
      </c>
      <c r="H15" s="5">
        <f t="shared" si="0"/>
        <v>162500</v>
      </c>
    </row>
    <row r="16" spans="1:8" s="6" customFormat="1" ht="64.5" customHeight="1" x14ac:dyDescent="0.35">
      <c r="A16" s="29">
        <v>14</v>
      </c>
      <c r="B16" s="73">
        <v>33691420</v>
      </c>
      <c r="C16" s="9" t="s">
        <v>11</v>
      </c>
      <c r="D16" s="12" t="s">
        <v>59</v>
      </c>
      <c r="E16" s="44">
        <v>2</v>
      </c>
      <c r="F16" s="22" t="s">
        <v>30</v>
      </c>
      <c r="G16" s="18">
        <v>56000</v>
      </c>
      <c r="H16" s="5">
        <f t="shared" si="0"/>
        <v>112000</v>
      </c>
    </row>
    <row r="17" spans="1:8" s="6" customFormat="1" ht="53.25" customHeight="1" x14ac:dyDescent="0.35">
      <c r="A17" s="29">
        <v>15</v>
      </c>
      <c r="B17" s="73">
        <v>33691400</v>
      </c>
      <c r="C17" s="9" t="s">
        <v>12</v>
      </c>
      <c r="D17" s="12" t="s">
        <v>60</v>
      </c>
      <c r="E17" s="44">
        <v>5</v>
      </c>
      <c r="F17" s="22" t="s">
        <v>30</v>
      </c>
      <c r="G17" s="18">
        <v>42000</v>
      </c>
      <c r="H17" s="5">
        <f t="shared" si="0"/>
        <v>210000</v>
      </c>
    </row>
    <row r="18" spans="1:8" s="6" customFormat="1" ht="53.25" customHeight="1" x14ac:dyDescent="0.35">
      <c r="A18" s="29">
        <v>16</v>
      </c>
      <c r="B18" s="73">
        <v>33691400</v>
      </c>
      <c r="C18" s="9" t="s">
        <v>13</v>
      </c>
      <c r="D18" s="12" t="s">
        <v>40</v>
      </c>
      <c r="E18" s="43">
        <v>3</v>
      </c>
      <c r="F18" s="22" t="s">
        <v>30</v>
      </c>
      <c r="G18" s="18">
        <v>104000</v>
      </c>
      <c r="H18" s="5">
        <f t="shared" si="0"/>
        <v>312000</v>
      </c>
    </row>
    <row r="19" spans="1:8" s="6" customFormat="1" ht="53.25" customHeight="1" x14ac:dyDescent="0.35">
      <c r="A19" s="29">
        <v>17</v>
      </c>
      <c r="B19" s="73">
        <v>33691400</v>
      </c>
      <c r="C19" s="9" t="s">
        <v>14</v>
      </c>
      <c r="D19" s="12" t="s">
        <v>41</v>
      </c>
      <c r="E19" s="43">
        <v>3</v>
      </c>
      <c r="F19" s="22" t="s">
        <v>30</v>
      </c>
      <c r="G19" s="18">
        <v>202000</v>
      </c>
      <c r="H19" s="5">
        <f t="shared" si="0"/>
        <v>606000</v>
      </c>
    </row>
    <row r="20" spans="1:8" s="6" customFormat="1" ht="53.25" customHeight="1" x14ac:dyDescent="0.35">
      <c r="A20" s="29">
        <v>18</v>
      </c>
      <c r="B20" s="73">
        <v>33691400</v>
      </c>
      <c r="C20" s="9" t="s">
        <v>15</v>
      </c>
      <c r="D20" s="12" t="s">
        <v>72</v>
      </c>
      <c r="E20" s="43">
        <v>3</v>
      </c>
      <c r="F20" s="22" t="s">
        <v>30</v>
      </c>
      <c r="G20" s="18">
        <v>202000</v>
      </c>
      <c r="H20" s="5">
        <f t="shared" si="0"/>
        <v>606000</v>
      </c>
    </row>
    <row r="21" spans="1:8" s="6" customFormat="1" ht="53.25" customHeight="1" x14ac:dyDescent="0.35">
      <c r="A21" s="29">
        <v>19</v>
      </c>
      <c r="B21" s="73">
        <v>33691420</v>
      </c>
      <c r="C21" s="8" t="s">
        <v>16</v>
      </c>
      <c r="D21" s="14" t="s">
        <v>42</v>
      </c>
      <c r="E21" s="43">
        <v>2</v>
      </c>
      <c r="F21" s="22" t="s">
        <v>30</v>
      </c>
      <c r="G21" s="18">
        <v>35500</v>
      </c>
      <c r="H21" s="5">
        <f t="shared" si="0"/>
        <v>71000</v>
      </c>
    </row>
    <row r="22" spans="1:8" s="6" customFormat="1" ht="53.25" customHeight="1" x14ac:dyDescent="0.35">
      <c r="A22" s="29">
        <v>20</v>
      </c>
      <c r="B22" s="73">
        <v>33691162</v>
      </c>
      <c r="C22" s="8" t="s">
        <v>43</v>
      </c>
      <c r="D22" s="15" t="s">
        <v>61</v>
      </c>
      <c r="E22" s="43">
        <v>4</v>
      </c>
      <c r="F22" s="22" t="s">
        <v>29</v>
      </c>
      <c r="G22" s="18">
        <v>798000</v>
      </c>
      <c r="H22" s="5">
        <f t="shared" si="0"/>
        <v>3192000</v>
      </c>
    </row>
    <row r="23" spans="1:8" s="6" customFormat="1" ht="53.25" customHeight="1" x14ac:dyDescent="0.35">
      <c r="A23" s="29">
        <v>21</v>
      </c>
      <c r="B23" s="73">
        <v>33691420</v>
      </c>
      <c r="C23" s="9" t="s">
        <v>62</v>
      </c>
      <c r="D23" s="15" t="s">
        <v>63</v>
      </c>
      <c r="E23" s="43">
        <v>2</v>
      </c>
      <c r="F23" s="22" t="s">
        <v>30</v>
      </c>
      <c r="G23" s="18">
        <v>104000</v>
      </c>
      <c r="H23" s="5">
        <f t="shared" si="0"/>
        <v>208000</v>
      </c>
    </row>
    <row r="24" spans="1:8" s="6" customFormat="1" ht="53.25" customHeight="1" x14ac:dyDescent="0.35">
      <c r="A24" s="29">
        <v>22</v>
      </c>
      <c r="B24" s="73">
        <v>33691420</v>
      </c>
      <c r="C24" s="9" t="s">
        <v>17</v>
      </c>
      <c r="D24" s="11" t="s">
        <v>44</v>
      </c>
      <c r="E24" s="43">
        <v>2</v>
      </c>
      <c r="F24" s="22" t="s">
        <v>30</v>
      </c>
      <c r="G24" s="20">
        <v>59000</v>
      </c>
      <c r="H24" s="5">
        <f t="shared" si="0"/>
        <v>118000</v>
      </c>
    </row>
    <row r="25" spans="1:8" s="6" customFormat="1" ht="53.25" customHeight="1" x14ac:dyDescent="0.35">
      <c r="A25" s="29">
        <v>23</v>
      </c>
      <c r="B25" s="73">
        <v>33691400</v>
      </c>
      <c r="C25" s="8" t="s">
        <v>45</v>
      </c>
      <c r="D25" s="14" t="s">
        <v>64</v>
      </c>
      <c r="E25" s="43">
        <v>4</v>
      </c>
      <c r="F25" s="22" t="s">
        <v>30</v>
      </c>
      <c r="G25" s="19">
        <v>355000</v>
      </c>
      <c r="H25" s="5">
        <f t="shared" si="0"/>
        <v>1420000</v>
      </c>
    </row>
    <row r="26" spans="1:8" s="6" customFormat="1" ht="53.25" customHeight="1" x14ac:dyDescent="0.35">
      <c r="A26" s="29">
        <v>24</v>
      </c>
      <c r="B26" s="73">
        <v>33691400</v>
      </c>
      <c r="C26" s="9" t="s">
        <v>18</v>
      </c>
      <c r="D26" s="16" t="s">
        <v>65</v>
      </c>
      <c r="E26" s="43">
        <v>2</v>
      </c>
      <c r="F26" s="22" t="s">
        <v>30</v>
      </c>
      <c r="G26" s="19">
        <v>100000</v>
      </c>
      <c r="H26" s="5">
        <f t="shared" si="0"/>
        <v>200000</v>
      </c>
    </row>
    <row r="27" spans="1:8" s="6" customFormat="1" ht="53.25" customHeight="1" x14ac:dyDescent="0.35">
      <c r="A27" s="29">
        <v>25</v>
      </c>
      <c r="B27" s="73">
        <v>33691400</v>
      </c>
      <c r="C27" s="9" t="s">
        <v>19</v>
      </c>
      <c r="D27" s="16" t="s">
        <v>66</v>
      </c>
      <c r="E27" s="43">
        <v>2</v>
      </c>
      <c r="F27" s="22" t="s">
        <v>30</v>
      </c>
      <c r="G27" s="19">
        <v>63000</v>
      </c>
      <c r="H27" s="5">
        <f t="shared" si="0"/>
        <v>126000</v>
      </c>
    </row>
    <row r="28" spans="1:8" s="6" customFormat="1" ht="53.25" customHeight="1" x14ac:dyDescent="0.35">
      <c r="A28" s="29">
        <v>26</v>
      </c>
      <c r="B28" s="73">
        <v>33691162</v>
      </c>
      <c r="C28" s="8" t="s">
        <v>20</v>
      </c>
      <c r="D28" s="16" t="s">
        <v>67</v>
      </c>
      <c r="E28" s="43">
        <v>3</v>
      </c>
      <c r="F28" s="22" t="s">
        <v>29</v>
      </c>
      <c r="G28" s="19">
        <v>60000</v>
      </c>
      <c r="H28" s="5">
        <f t="shared" si="0"/>
        <v>180000</v>
      </c>
    </row>
    <row r="29" spans="1:8" s="6" customFormat="1" ht="53.25" customHeight="1" x14ac:dyDescent="0.35">
      <c r="A29" s="29">
        <v>27</v>
      </c>
      <c r="B29" s="73">
        <v>33691162</v>
      </c>
      <c r="C29" s="9" t="s">
        <v>25</v>
      </c>
      <c r="D29" s="17" t="s">
        <v>26</v>
      </c>
      <c r="E29" s="44">
        <v>2</v>
      </c>
      <c r="F29" s="22" t="s">
        <v>29</v>
      </c>
      <c r="G29" s="19">
        <v>84000</v>
      </c>
      <c r="H29" s="5">
        <f t="shared" si="0"/>
        <v>168000</v>
      </c>
    </row>
    <row r="30" spans="1:8" s="6" customFormat="1" ht="53.25" customHeight="1" x14ac:dyDescent="0.35">
      <c r="A30" s="29">
        <v>28</v>
      </c>
      <c r="B30" s="73">
        <v>33691400</v>
      </c>
      <c r="C30" s="8" t="s">
        <v>46</v>
      </c>
      <c r="D30" s="12" t="s">
        <v>47</v>
      </c>
      <c r="E30" s="44">
        <v>60</v>
      </c>
      <c r="F30" s="22" t="s">
        <v>30</v>
      </c>
      <c r="G30" s="18">
        <v>40000</v>
      </c>
      <c r="H30" s="5">
        <f t="shared" si="0"/>
        <v>2400000</v>
      </c>
    </row>
    <row r="31" spans="1:8" s="6" customFormat="1" ht="53.25" customHeight="1" x14ac:dyDescent="0.35">
      <c r="A31" s="29">
        <v>29</v>
      </c>
      <c r="B31" s="73">
        <v>33691400</v>
      </c>
      <c r="C31" s="8" t="s">
        <v>48</v>
      </c>
      <c r="D31" s="12" t="s">
        <v>68</v>
      </c>
      <c r="E31" s="44">
        <v>60</v>
      </c>
      <c r="F31" s="22" t="s">
        <v>30</v>
      </c>
      <c r="G31" s="18">
        <v>32000</v>
      </c>
      <c r="H31" s="5">
        <f t="shared" si="0"/>
        <v>1920000</v>
      </c>
    </row>
    <row r="32" spans="1:8" s="6" customFormat="1" ht="53.25" customHeight="1" x14ac:dyDescent="0.35">
      <c r="A32" s="29">
        <v>30</v>
      </c>
      <c r="B32" s="73">
        <v>33691400</v>
      </c>
      <c r="C32" s="9" t="s">
        <v>21</v>
      </c>
      <c r="D32" s="12" t="s">
        <v>69</v>
      </c>
      <c r="E32" s="44">
        <v>20</v>
      </c>
      <c r="F32" s="22" t="s">
        <v>30</v>
      </c>
      <c r="G32" s="18">
        <v>32500</v>
      </c>
      <c r="H32" s="5">
        <f t="shared" si="0"/>
        <v>650000</v>
      </c>
    </row>
    <row r="33" spans="1:8" s="6" customFormat="1" ht="53.25" customHeight="1" x14ac:dyDescent="0.35">
      <c r="A33" s="29">
        <v>31</v>
      </c>
      <c r="B33" s="73">
        <v>33691420</v>
      </c>
      <c r="C33" s="9" t="s">
        <v>22</v>
      </c>
      <c r="D33" s="14" t="s">
        <v>49</v>
      </c>
      <c r="E33" s="43">
        <v>2</v>
      </c>
      <c r="F33" s="22" t="s">
        <v>30</v>
      </c>
      <c r="G33" s="21">
        <v>40000</v>
      </c>
      <c r="H33" s="5">
        <f t="shared" si="0"/>
        <v>80000</v>
      </c>
    </row>
    <row r="34" spans="1:8" s="6" customFormat="1" ht="53.25" customHeight="1" x14ac:dyDescent="0.35">
      <c r="A34" s="29">
        <v>32</v>
      </c>
      <c r="B34" s="73">
        <v>33691420</v>
      </c>
      <c r="C34" s="8" t="s">
        <v>23</v>
      </c>
      <c r="D34" s="14" t="s">
        <v>27</v>
      </c>
      <c r="E34" s="43">
        <v>2</v>
      </c>
      <c r="F34" s="22" t="s">
        <v>30</v>
      </c>
      <c r="G34" s="21">
        <v>40000</v>
      </c>
      <c r="H34" s="5">
        <f t="shared" si="0"/>
        <v>80000</v>
      </c>
    </row>
    <row r="35" spans="1:8" s="6" customFormat="1" ht="53.25" customHeight="1" x14ac:dyDescent="0.35">
      <c r="A35" s="29">
        <v>33</v>
      </c>
      <c r="B35" s="73">
        <v>33691420</v>
      </c>
      <c r="C35" s="9" t="s">
        <v>24</v>
      </c>
      <c r="D35" s="12" t="s">
        <v>50</v>
      </c>
      <c r="E35" s="43">
        <v>2</v>
      </c>
      <c r="F35" s="22" t="s">
        <v>30</v>
      </c>
      <c r="G35" s="21">
        <v>850000</v>
      </c>
      <c r="H35" s="5">
        <f t="shared" si="0"/>
        <v>1700000</v>
      </c>
    </row>
    <row r="36" spans="1:8" s="6" customFormat="1" ht="53.25" customHeight="1" x14ac:dyDescent="0.35">
      <c r="A36" s="29">
        <v>34</v>
      </c>
      <c r="B36" s="73">
        <v>33691420</v>
      </c>
      <c r="C36" s="9" t="s">
        <v>70</v>
      </c>
      <c r="D36" s="12" t="s">
        <v>51</v>
      </c>
      <c r="E36" s="43">
        <v>2</v>
      </c>
      <c r="F36" s="22" t="s">
        <v>30</v>
      </c>
      <c r="G36" s="21">
        <v>240000</v>
      </c>
      <c r="H36" s="5">
        <f t="shared" si="0"/>
        <v>480000</v>
      </c>
    </row>
    <row r="37" spans="1:8" s="6" customFormat="1" ht="69" customHeight="1" x14ac:dyDescent="0.35">
      <c r="A37" s="29">
        <v>35</v>
      </c>
      <c r="B37" s="73">
        <v>33691162</v>
      </c>
      <c r="C37" s="32" t="s">
        <v>82</v>
      </c>
      <c r="D37" s="31" t="s">
        <v>83</v>
      </c>
      <c r="E37" s="43">
        <v>60</v>
      </c>
      <c r="F37" s="22" t="s">
        <v>29</v>
      </c>
      <c r="G37" s="21">
        <v>33500</v>
      </c>
      <c r="H37" s="5">
        <f t="shared" si="0"/>
        <v>2010000</v>
      </c>
    </row>
    <row r="38" spans="1:8" s="6" customFormat="1" ht="69" customHeight="1" x14ac:dyDescent="0.35">
      <c r="A38" s="29">
        <v>36</v>
      </c>
      <c r="B38" s="73">
        <v>33691400</v>
      </c>
      <c r="C38" s="32" t="s">
        <v>77</v>
      </c>
      <c r="D38" s="31" t="s">
        <v>84</v>
      </c>
      <c r="E38" s="43">
        <v>2</v>
      </c>
      <c r="F38" s="22" t="s">
        <v>30</v>
      </c>
      <c r="G38" s="21">
        <v>84000</v>
      </c>
      <c r="H38" s="5">
        <f t="shared" si="0"/>
        <v>168000</v>
      </c>
    </row>
    <row r="39" spans="1:8" s="6" customFormat="1" ht="54" customHeight="1" x14ac:dyDescent="0.35">
      <c r="A39" s="29">
        <v>37</v>
      </c>
      <c r="B39" s="73">
        <v>33691400</v>
      </c>
      <c r="C39" s="8" t="s">
        <v>78</v>
      </c>
      <c r="D39" s="31" t="s">
        <v>80</v>
      </c>
      <c r="E39" s="43">
        <v>1</v>
      </c>
      <c r="F39" s="22" t="s">
        <v>30</v>
      </c>
      <c r="G39" s="21">
        <v>95000</v>
      </c>
      <c r="H39" s="5">
        <f t="shared" si="0"/>
        <v>95000</v>
      </c>
    </row>
    <row r="40" spans="1:8" s="6" customFormat="1" ht="54" customHeight="1" x14ac:dyDescent="0.35">
      <c r="A40" s="29">
        <v>38</v>
      </c>
      <c r="B40" s="73">
        <v>33691400</v>
      </c>
      <c r="C40" s="8" t="s">
        <v>79</v>
      </c>
      <c r="D40" s="31" t="s">
        <v>81</v>
      </c>
      <c r="E40" s="43">
        <v>1</v>
      </c>
      <c r="F40" s="22" t="s">
        <v>30</v>
      </c>
      <c r="G40" s="21">
        <v>95000</v>
      </c>
      <c r="H40" s="5">
        <f t="shared" si="0"/>
        <v>95000</v>
      </c>
    </row>
    <row r="41" spans="1:8" s="6" customFormat="1" ht="110.25" customHeight="1" x14ac:dyDescent="0.35">
      <c r="A41" s="29">
        <v>39</v>
      </c>
      <c r="B41" s="73">
        <v>33691162</v>
      </c>
      <c r="C41" s="33" t="s">
        <v>85</v>
      </c>
      <c r="D41" s="34" t="s">
        <v>142</v>
      </c>
      <c r="E41" s="18">
        <v>40</v>
      </c>
      <c r="F41" s="18" t="s">
        <v>29</v>
      </c>
      <c r="G41" s="34">
        <v>120000</v>
      </c>
      <c r="H41" s="35">
        <f t="shared" ref="H41:H69" si="1">G41*E41</f>
        <v>4800000</v>
      </c>
    </row>
    <row r="42" spans="1:8" s="6" customFormat="1" ht="110.25" customHeight="1" x14ac:dyDescent="0.35">
      <c r="A42" s="29">
        <v>40</v>
      </c>
      <c r="B42" s="73">
        <v>33691162</v>
      </c>
      <c r="C42" s="36" t="s">
        <v>86</v>
      </c>
      <c r="D42" s="19" t="s">
        <v>87</v>
      </c>
      <c r="E42" s="18">
        <v>40</v>
      </c>
      <c r="F42" s="18" t="s">
        <v>29</v>
      </c>
      <c r="G42" s="34">
        <v>85000</v>
      </c>
      <c r="H42" s="35">
        <f t="shared" si="1"/>
        <v>3400000</v>
      </c>
    </row>
    <row r="43" spans="1:8" s="6" customFormat="1" ht="110.25" customHeight="1" x14ac:dyDescent="0.35">
      <c r="A43" s="29">
        <v>41</v>
      </c>
      <c r="B43" s="73">
        <v>33691162</v>
      </c>
      <c r="C43" s="37" t="s">
        <v>88</v>
      </c>
      <c r="D43" s="38" t="s">
        <v>89</v>
      </c>
      <c r="E43" s="18">
        <v>40</v>
      </c>
      <c r="F43" s="18" t="s">
        <v>29</v>
      </c>
      <c r="G43" s="34">
        <v>275000</v>
      </c>
      <c r="H43" s="35">
        <f t="shared" si="1"/>
        <v>11000000</v>
      </c>
    </row>
    <row r="44" spans="1:8" s="6" customFormat="1" ht="110.25" customHeight="1" x14ac:dyDescent="0.35">
      <c r="A44" s="29">
        <v>42</v>
      </c>
      <c r="B44" s="73">
        <v>33691162</v>
      </c>
      <c r="C44" s="36" t="s">
        <v>90</v>
      </c>
      <c r="D44" s="19" t="s">
        <v>91</v>
      </c>
      <c r="E44" s="18">
        <v>40</v>
      </c>
      <c r="F44" s="18" t="s">
        <v>29</v>
      </c>
      <c r="G44" s="34">
        <v>120000</v>
      </c>
      <c r="H44" s="35">
        <f t="shared" si="1"/>
        <v>4800000</v>
      </c>
    </row>
    <row r="45" spans="1:8" s="6" customFormat="1" ht="110.25" customHeight="1" x14ac:dyDescent="0.35">
      <c r="A45" s="29">
        <v>43</v>
      </c>
      <c r="B45" s="73">
        <v>33691162</v>
      </c>
      <c r="C45" s="39" t="s">
        <v>92</v>
      </c>
      <c r="D45" s="34" t="s">
        <v>93</v>
      </c>
      <c r="E45" s="18">
        <v>2</v>
      </c>
      <c r="F45" s="18" t="s">
        <v>29</v>
      </c>
      <c r="G45" s="34">
        <v>65000</v>
      </c>
      <c r="H45" s="35">
        <f t="shared" si="1"/>
        <v>130000</v>
      </c>
    </row>
    <row r="46" spans="1:8" s="6" customFormat="1" ht="110.25" customHeight="1" x14ac:dyDescent="0.35">
      <c r="A46" s="29">
        <v>44</v>
      </c>
      <c r="B46" s="73">
        <v>33691400</v>
      </c>
      <c r="C46" s="39" t="s">
        <v>94</v>
      </c>
      <c r="D46" s="40" t="s">
        <v>95</v>
      </c>
      <c r="E46" s="18">
        <v>2</v>
      </c>
      <c r="F46" s="18" t="s">
        <v>30</v>
      </c>
      <c r="G46" s="34">
        <v>85000</v>
      </c>
      <c r="H46" s="35">
        <f t="shared" si="1"/>
        <v>170000</v>
      </c>
    </row>
    <row r="47" spans="1:8" s="6" customFormat="1" ht="110.25" customHeight="1" x14ac:dyDescent="0.35">
      <c r="A47" s="29">
        <v>45</v>
      </c>
      <c r="B47" s="73">
        <v>33691400</v>
      </c>
      <c r="C47" s="36" t="s">
        <v>96</v>
      </c>
      <c r="D47" s="19" t="s">
        <v>97</v>
      </c>
      <c r="E47" s="18">
        <v>2</v>
      </c>
      <c r="F47" s="18" t="s">
        <v>30</v>
      </c>
      <c r="G47" s="34">
        <v>85000</v>
      </c>
      <c r="H47" s="35">
        <f t="shared" si="1"/>
        <v>170000</v>
      </c>
    </row>
    <row r="48" spans="1:8" s="6" customFormat="1" ht="97.5" customHeight="1" x14ac:dyDescent="0.35">
      <c r="A48" s="29">
        <v>46</v>
      </c>
      <c r="B48" s="73">
        <v>33691400</v>
      </c>
      <c r="C48" s="36" t="s">
        <v>127</v>
      </c>
      <c r="D48" s="19" t="s">
        <v>98</v>
      </c>
      <c r="E48" s="18">
        <v>2</v>
      </c>
      <c r="F48" s="18" t="s">
        <v>30</v>
      </c>
      <c r="G48" s="34">
        <v>85000</v>
      </c>
      <c r="H48" s="35">
        <f t="shared" si="1"/>
        <v>170000</v>
      </c>
    </row>
    <row r="49" spans="1:8" s="6" customFormat="1" ht="91.5" customHeight="1" x14ac:dyDescent="0.35">
      <c r="A49" s="29">
        <v>47</v>
      </c>
      <c r="B49" s="73">
        <v>33691160</v>
      </c>
      <c r="C49" s="37" t="s">
        <v>126</v>
      </c>
      <c r="D49" s="38" t="s">
        <v>99</v>
      </c>
      <c r="E49" s="18">
        <v>2</v>
      </c>
      <c r="F49" s="18" t="s">
        <v>29</v>
      </c>
      <c r="G49" s="34">
        <v>60000</v>
      </c>
      <c r="H49" s="35">
        <f t="shared" si="1"/>
        <v>120000</v>
      </c>
    </row>
    <row r="50" spans="1:8" s="6" customFormat="1" ht="110.25" customHeight="1" x14ac:dyDescent="0.35">
      <c r="A50" s="29">
        <v>48</v>
      </c>
      <c r="B50" s="73">
        <v>33691400</v>
      </c>
      <c r="C50" s="36" t="s">
        <v>128</v>
      </c>
      <c r="D50" s="19" t="s">
        <v>100</v>
      </c>
      <c r="E50" s="18">
        <v>2</v>
      </c>
      <c r="F50" s="18" t="s">
        <v>30</v>
      </c>
      <c r="G50" s="34">
        <v>85000</v>
      </c>
      <c r="H50" s="35">
        <f t="shared" si="1"/>
        <v>170000</v>
      </c>
    </row>
    <row r="51" spans="1:8" s="6" customFormat="1" ht="110.25" customHeight="1" x14ac:dyDescent="0.35">
      <c r="A51" s="29">
        <v>49</v>
      </c>
      <c r="B51" s="73">
        <v>33691400</v>
      </c>
      <c r="C51" s="36" t="s">
        <v>129</v>
      </c>
      <c r="D51" s="19" t="s">
        <v>101</v>
      </c>
      <c r="E51" s="18">
        <v>2</v>
      </c>
      <c r="F51" s="18" t="s">
        <v>30</v>
      </c>
      <c r="G51" s="34">
        <v>85000</v>
      </c>
      <c r="H51" s="35">
        <f t="shared" si="1"/>
        <v>170000</v>
      </c>
    </row>
    <row r="52" spans="1:8" s="6" customFormat="1" ht="110.25" customHeight="1" x14ac:dyDescent="0.35">
      <c r="A52" s="29">
        <v>50</v>
      </c>
      <c r="B52" s="73">
        <v>33691400</v>
      </c>
      <c r="C52" s="36" t="s">
        <v>130</v>
      </c>
      <c r="D52" s="19" t="s">
        <v>102</v>
      </c>
      <c r="E52" s="18">
        <v>2</v>
      </c>
      <c r="F52" s="18" t="s">
        <v>30</v>
      </c>
      <c r="G52" s="34">
        <v>85000</v>
      </c>
      <c r="H52" s="35">
        <f t="shared" si="1"/>
        <v>170000</v>
      </c>
    </row>
    <row r="53" spans="1:8" s="6" customFormat="1" ht="110.25" customHeight="1" x14ac:dyDescent="0.35">
      <c r="A53" s="29">
        <v>51</v>
      </c>
      <c r="B53" s="73">
        <v>33691160</v>
      </c>
      <c r="C53" s="36" t="s">
        <v>103</v>
      </c>
      <c r="D53" s="19" t="s">
        <v>104</v>
      </c>
      <c r="E53" s="18">
        <v>25</v>
      </c>
      <c r="F53" s="18" t="s">
        <v>29</v>
      </c>
      <c r="G53" s="34">
        <v>250000</v>
      </c>
      <c r="H53" s="35">
        <f t="shared" si="1"/>
        <v>6250000</v>
      </c>
    </row>
    <row r="54" spans="1:8" s="6" customFormat="1" ht="97.5" customHeight="1" x14ac:dyDescent="0.35">
      <c r="A54" s="29">
        <v>52</v>
      </c>
      <c r="B54" s="73">
        <v>33691160</v>
      </c>
      <c r="C54" s="36" t="s">
        <v>131</v>
      </c>
      <c r="D54" s="19" t="s">
        <v>105</v>
      </c>
      <c r="E54" s="18">
        <v>2</v>
      </c>
      <c r="F54" s="18" t="s">
        <v>29</v>
      </c>
      <c r="G54" s="34">
        <v>85000</v>
      </c>
      <c r="H54" s="35">
        <f t="shared" si="1"/>
        <v>170000</v>
      </c>
    </row>
    <row r="55" spans="1:8" s="6" customFormat="1" ht="91.5" customHeight="1" x14ac:dyDescent="0.35">
      <c r="A55" s="29">
        <v>53</v>
      </c>
      <c r="B55" s="73">
        <v>33691160</v>
      </c>
      <c r="C55" s="36" t="s">
        <v>132</v>
      </c>
      <c r="D55" s="19" t="s">
        <v>106</v>
      </c>
      <c r="E55" s="18">
        <v>2</v>
      </c>
      <c r="F55" s="18" t="s">
        <v>29</v>
      </c>
      <c r="G55" s="34">
        <v>85000</v>
      </c>
      <c r="H55" s="35">
        <f t="shared" si="1"/>
        <v>170000</v>
      </c>
    </row>
    <row r="56" spans="1:8" s="6" customFormat="1" ht="98.25" customHeight="1" x14ac:dyDescent="0.35">
      <c r="A56" s="29">
        <v>54</v>
      </c>
      <c r="B56" s="73">
        <v>33691400</v>
      </c>
      <c r="C56" s="36" t="s">
        <v>133</v>
      </c>
      <c r="D56" s="19" t="s">
        <v>107</v>
      </c>
      <c r="E56" s="18">
        <v>12</v>
      </c>
      <c r="F56" s="18" t="s">
        <v>30</v>
      </c>
      <c r="G56" s="34">
        <v>75000</v>
      </c>
      <c r="H56" s="35">
        <f t="shared" si="1"/>
        <v>900000</v>
      </c>
    </row>
    <row r="57" spans="1:8" s="6" customFormat="1" ht="91.5" customHeight="1" x14ac:dyDescent="0.35">
      <c r="A57" s="29">
        <v>55</v>
      </c>
      <c r="B57" s="73">
        <v>33691400</v>
      </c>
      <c r="C57" s="36" t="s">
        <v>134</v>
      </c>
      <c r="D57" s="19" t="s">
        <v>108</v>
      </c>
      <c r="E57" s="18">
        <v>12</v>
      </c>
      <c r="F57" s="18" t="s">
        <v>30</v>
      </c>
      <c r="G57" s="34">
        <v>36000</v>
      </c>
      <c r="H57" s="35">
        <f t="shared" si="1"/>
        <v>432000</v>
      </c>
    </row>
    <row r="58" spans="1:8" s="6" customFormat="1" ht="84.75" customHeight="1" x14ac:dyDescent="0.35">
      <c r="A58" s="29">
        <v>56</v>
      </c>
      <c r="B58" s="73">
        <v>33691400</v>
      </c>
      <c r="C58" s="37" t="s">
        <v>135</v>
      </c>
      <c r="D58" s="38" t="s">
        <v>109</v>
      </c>
      <c r="E58" s="18">
        <v>25</v>
      </c>
      <c r="F58" s="18" t="s">
        <v>30</v>
      </c>
      <c r="G58" s="34">
        <v>85000</v>
      </c>
      <c r="H58" s="35">
        <f t="shared" si="1"/>
        <v>2125000</v>
      </c>
    </row>
    <row r="59" spans="1:8" s="6" customFormat="1" ht="93.75" customHeight="1" x14ac:dyDescent="0.35">
      <c r="A59" s="29">
        <v>57</v>
      </c>
      <c r="B59" s="73">
        <v>33691400</v>
      </c>
      <c r="C59" s="36" t="s">
        <v>136</v>
      </c>
      <c r="D59" s="19" t="s">
        <v>110</v>
      </c>
      <c r="E59" s="18">
        <v>6</v>
      </c>
      <c r="F59" s="18" t="s">
        <v>30</v>
      </c>
      <c r="G59" s="34">
        <v>30000</v>
      </c>
      <c r="H59" s="35">
        <f t="shared" si="1"/>
        <v>180000</v>
      </c>
    </row>
    <row r="60" spans="1:8" s="6" customFormat="1" ht="93" customHeight="1" x14ac:dyDescent="0.35">
      <c r="A60" s="29">
        <v>58</v>
      </c>
      <c r="B60" s="73">
        <v>33691160</v>
      </c>
      <c r="C60" s="36" t="s">
        <v>137</v>
      </c>
      <c r="D60" s="19" t="s">
        <v>111</v>
      </c>
      <c r="E60" s="18">
        <v>2</v>
      </c>
      <c r="F60" s="18" t="s">
        <v>29</v>
      </c>
      <c r="G60" s="34">
        <v>180000</v>
      </c>
      <c r="H60" s="35">
        <f t="shared" si="1"/>
        <v>360000</v>
      </c>
    </row>
    <row r="61" spans="1:8" s="6" customFormat="1" ht="87" customHeight="1" x14ac:dyDescent="0.35">
      <c r="A61" s="29">
        <v>59</v>
      </c>
      <c r="B61" s="73">
        <v>33691160</v>
      </c>
      <c r="C61" s="41" t="s">
        <v>138</v>
      </c>
      <c r="D61" s="19" t="s">
        <v>112</v>
      </c>
      <c r="E61" s="18">
        <v>6</v>
      </c>
      <c r="F61" s="18" t="s">
        <v>29</v>
      </c>
      <c r="G61" s="34">
        <v>270000</v>
      </c>
      <c r="H61" s="35">
        <f t="shared" si="1"/>
        <v>1620000</v>
      </c>
    </row>
    <row r="62" spans="1:8" s="6" customFormat="1" ht="91.5" customHeight="1" x14ac:dyDescent="0.35">
      <c r="A62" s="29">
        <v>60</v>
      </c>
      <c r="B62" s="73">
        <v>33691160</v>
      </c>
      <c r="C62" s="41" t="s">
        <v>139</v>
      </c>
      <c r="D62" s="19" t="s">
        <v>113</v>
      </c>
      <c r="E62" s="18">
        <v>2</v>
      </c>
      <c r="F62" s="18" t="s">
        <v>29</v>
      </c>
      <c r="G62" s="34">
        <v>60000</v>
      </c>
      <c r="H62" s="35">
        <f t="shared" si="1"/>
        <v>120000</v>
      </c>
    </row>
    <row r="63" spans="1:8" s="6" customFormat="1" ht="86.25" customHeight="1" x14ac:dyDescent="0.35">
      <c r="A63" s="29">
        <v>61</v>
      </c>
      <c r="B63" s="73">
        <v>33691160</v>
      </c>
      <c r="C63" s="41" t="s">
        <v>140</v>
      </c>
      <c r="D63" s="19" t="s">
        <v>114</v>
      </c>
      <c r="E63" s="18">
        <v>2</v>
      </c>
      <c r="F63" s="18" t="s">
        <v>29</v>
      </c>
      <c r="G63" s="34">
        <v>60000</v>
      </c>
      <c r="H63" s="35">
        <f t="shared" si="1"/>
        <v>120000</v>
      </c>
    </row>
    <row r="64" spans="1:8" s="6" customFormat="1" ht="96.75" customHeight="1" x14ac:dyDescent="0.35">
      <c r="A64" s="29">
        <v>62</v>
      </c>
      <c r="B64" s="73">
        <v>33691400</v>
      </c>
      <c r="C64" s="37" t="s">
        <v>141</v>
      </c>
      <c r="D64" s="38" t="s">
        <v>115</v>
      </c>
      <c r="E64" s="18">
        <v>25</v>
      </c>
      <c r="F64" s="18" t="s">
        <v>30</v>
      </c>
      <c r="G64" s="34">
        <v>80000</v>
      </c>
      <c r="H64" s="35">
        <f t="shared" si="1"/>
        <v>2000000</v>
      </c>
    </row>
    <row r="65" spans="1:9" s="6" customFormat="1" ht="82.5" customHeight="1" x14ac:dyDescent="0.35">
      <c r="A65" s="29">
        <v>63</v>
      </c>
      <c r="B65" s="73">
        <v>33691162</v>
      </c>
      <c r="C65" s="37" t="s">
        <v>116</v>
      </c>
      <c r="D65" s="42" t="s">
        <v>117</v>
      </c>
      <c r="E65" s="18">
        <v>1</v>
      </c>
      <c r="F65" s="18" t="s">
        <v>29</v>
      </c>
      <c r="G65" s="34">
        <v>40000</v>
      </c>
      <c r="H65" s="35">
        <f t="shared" si="1"/>
        <v>40000</v>
      </c>
    </row>
    <row r="66" spans="1:9" s="6" customFormat="1" ht="83.25" customHeight="1" x14ac:dyDescent="0.35">
      <c r="A66" s="29">
        <v>64</v>
      </c>
      <c r="B66" s="73">
        <v>33691162</v>
      </c>
      <c r="C66" s="37" t="s">
        <v>118</v>
      </c>
      <c r="D66" s="42" t="s">
        <v>119</v>
      </c>
      <c r="E66" s="18">
        <v>1000</v>
      </c>
      <c r="F66" s="18" t="s">
        <v>29</v>
      </c>
      <c r="G66" s="18">
        <v>60</v>
      </c>
      <c r="H66" s="35">
        <f t="shared" si="1"/>
        <v>60000</v>
      </c>
    </row>
    <row r="67" spans="1:9" s="6" customFormat="1" ht="83.25" customHeight="1" x14ac:dyDescent="0.35">
      <c r="A67" s="29">
        <v>65</v>
      </c>
      <c r="B67" s="73">
        <v>33211230</v>
      </c>
      <c r="C67" s="37" t="s">
        <v>120</v>
      </c>
      <c r="D67" s="42" t="s">
        <v>123</v>
      </c>
      <c r="E67" s="18">
        <v>40</v>
      </c>
      <c r="F67" s="18" t="s">
        <v>29</v>
      </c>
      <c r="G67" s="34">
        <v>108000</v>
      </c>
      <c r="H67" s="35">
        <f t="shared" si="1"/>
        <v>4320000</v>
      </c>
    </row>
    <row r="68" spans="1:9" s="6" customFormat="1" ht="83.25" customHeight="1" x14ac:dyDescent="0.35">
      <c r="A68" s="29">
        <v>66</v>
      </c>
      <c r="B68" s="73">
        <v>33211230</v>
      </c>
      <c r="C68" s="37" t="s">
        <v>121</v>
      </c>
      <c r="D68" s="42" t="s">
        <v>124</v>
      </c>
      <c r="E68" s="18">
        <v>2</v>
      </c>
      <c r="F68" s="18" t="s">
        <v>29</v>
      </c>
      <c r="G68" s="34">
        <v>84000</v>
      </c>
      <c r="H68" s="35">
        <f t="shared" si="1"/>
        <v>168000</v>
      </c>
    </row>
    <row r="69" spans="1:9" s="6" customFormat="1" ht="83.25" customHeight="1" x14ac:dyDescent="0.35">
      <c r="A69" s="29">
        <v>67</v>
      </c>
      <c r="B69" s="73">
        <v>33211230</v>
      </c>
      <c r="C69" s="37" t="s">
        <v>122</v>
      </c>
      <c r="D69" s="42" t="s">
        <v>125</v>
      </c>
      <c r="E69" s="18">
        <v>2</v>
      </c>
      <c r="F69" s="18" t="s">
        <v>29</v>
      </c>
      <c r="G69" s="34">
        <v>84000</v>
      </c>
      <c r="H69" s="35">
        <f t="shared" si="1"/>
        <v>168000</v>
      </c>
    </row>
    <row r="70" spans="1:9" s="6" customFormat="1" ht="17.25" customHeight="1" x14ac:dyDescent="0.35">
      <c r="A70" s="28"/>
      <c r="B70" s="65"/>
      <c r="C70" s="27"/>
      <c r="D70" s="11"/>
      <c r="E70" s="30"/>
      <c r="F70" s="26"/>
      <c r="G70" s="25"/>
      <c r="H70" s="24"/>
    </row>
    <row r="71" spans="1:9" s="6" customFormat="1" ht="198.6" customHeight="1" x14ac:dyDescent="0.35">
      <c r="A71" s="58" t="s">
        <v>146</v>
      </c>
      <c r="B71" s="58"/>
      <c r="C71" s="58"/>
      <c r="D71" s="58"/>
      <c r="E71" s="58"/>
      <c r="F71" s="58"/>
      <c r="G71" s="58"/>
      <c r="H71" s="58"/>
      <c r="I71" s="58"/>
    </row>
    <row r="72" spans="1:9" ht="58.8" customHeight="1" x14ac:dyDescent="0.35">
      <c r="A72" s="59" t="s">
        <v>143</v>
      </c>
      <c r="B72" s="59"/>
      <c r="C72" s="59"/>
      <c r="D72" s="59"/>
      <c r="E72" s="59"/>
      <c r="F72" s="59"/>
      <c r="G72" s="59"/>
      <c r="H72" s="59"/>
      <c r="I72" s="59"/>
    </row>
    <row r="73" spans="1:9" ht="15.6" customHeight="1" x14ac:dyDescent="0.35">
      <c r="A73" s="59" t="s">
        <v>144</v>
      </c>
      <c r="B73" s="59"/>
      <c r="C73" s="59"/>
      <c r="D73" s="59"/>
      <c r="E73" s="59"/>
      <c r="F73" s="59"/>
      <c r="G73" s="59"/>
      <c r="H73" s="59"/>
      <c r="I73" s="59"/>
    </row>
    <row r="74" spans="1:9" x14ac:dyDescent="0.35">
      <c r="A74" s="54"/>
      <c r="B74" s="64"/>
      <c r="C74" s="54"/>
      <c r="D74" s="55"/>
      <c r="E74" s="56"/>
      <c r="F74" s="57"/>
      <c r="G74" s="60"/>
      <c r="H74" s="60"/>
      <c r="I74" s="50"/>
    </row>
    <row r="75" spans="1:9" x14ac:dyDescent="0.35">
      <c r="A75" s="54"/>
      <c r="B75" s="64"/>
      <c r="C75" s="61" t="s">
        <v>145</v>
      </c>
      <c r="D75" s="61"/>
      <c r="E75" s="61"/>
      <c r="F75" s="61"/>
      <c r="G75" s="61"/>
      <c r="H75" s="61"/>
      <c r="I75" s="61"/>
    </row>
  </sheetData>
  <mergeCells count="5">
    <mergeCell ref="A1:H1"/>
    <mergeCell ref="A71:I71"/>
    <mergeCell ref="A72:I72"/>
    <mergeCell ref="A73:I73"/>
    <mergeCell ref="C75:I75"/>
  </mergeCells>
  <pageMargins left="0.7" right="0" top="0.75" bottom="0.75" header="0.3" footer="0.3"/>
  <pageSetup paperSize="9" scale="6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4"/>
  <sheetViews>
    <sheetView topLeftCell="A67" zoomScale="80" zoomScaleNormal="80" workbookViewId="0">
      <selection activeCell="K71" sqref="K71"/>
    </sheetView>
  </sheetViews>
  <sheetFormatPr defaultRowHeight="14.4" x14ac:dyDescent="0.3"/>
  <cols>
    <col min="2" max="2" width="13.44140625" style="47" customWidth="1"/>
    <col min="3" max="3" width="21.6640625" customWidth="1"/>
    <col min="4" max="4" width="36.44140625" customWidth="1"/>
    <col min="8" max="8" width="14.21875" customWidth="1"/>
  </cols>
  <sheetData>
    <row r="1" spans="1:8" ht="15" x14ac:dyDescent="0.3">
      <c r="A1" s="45" t="s">
        <v>159</v>
      </c>
      <c r="B1" s="46"/>
      <c r="C1" s="46"/>
      <c r="D1" s="46"/>
      <c r="E1" s="46"/>
      <c r="F1" s="46"/>
      <c r="G1" s="46"/>
      <c r="H1" s="46"/>
    </row>
    <row r="2" spans="1:8" ht="62.4" x14ac:dyDescent="0.35">
      <c r="A2" s="92" t="s">
        <v>1</v>
      </c>
      <c r="B2" s="91" t="s">
        <v>147</v>
      </c>
      <c r="C2" s="90" t="s">
        <v>152</v>
      </c>
      <c r="D2" s="87" t="s">
        <v>153</v>
      </c>
      <c r="E2" s="93" t="s">
        <v>154</v>
      </c>
      <c r="F2" s="93" t="s">
        <v>155</v>
      </c>
      <c r="G2" s="89" t="s">
        <v>156</v>
      </c>
      <c r="H2" s="88" t="s">
        <v>157</v>
      </c>
    </row>
    <row r="3" spans="1:8" ht="45" x14ac:dyDescent="0.3">
      <c r="A3" s="52">
        <v>1</v>
      </c>
      <c r="B3" s="66">
        <v>33211321</v>
      </c>
      <c r="C3" s="104" t="s">
        <v>160</v>
      </c>
      <c r="D3" s="100" t="s">
        <v>229</v>
      </c>
      <c r="E3" s="44">
        <v>80</v>
      </c>
      <c r="F3" s="72" t="s">
        <v>227</v>
      </c>
      <c r="G3" s="18">
        <v>89000</v>
      </c>
      <c r="H3" s="51">
        <f t="shared" ref="H3:H40" si="0">E3*G3</f>
        <v>7120000</v>
      </c>
    </row>
    <row r="4" spans="1:8" ht="60" x14ac:dyDescent="0.3">
      <c r="A4" s="52">
        <v>2</v>
      </c>
      <c r="B4" s="66">
        <v>33121330</v>
      </c>
      <c r="C4" s="104" t="s">
        <v>161</v>
      </c>
      <c r="D4" s="100" t="s">
        <v>230</v>
      </c>
      <c r="E4" s="44">
        <v>80</v>
      </c>
      <c r="F4" s="72" t="s">
        <v>227</v>
      </c>
      <c r="G4" s="18">
        <v>130000</v>
      </c>
      <c r="H4" s="51">
        <f t="shared" si="0"/>
        <v>10400000</v>
      </c>
    </row>
    <row r="5" spans="1:8" ht="75" x14ac:dyDescent="0.3">
      <c r="A5" s="52">
        <v>3</v>
      </c>
      <c r="B5" s="66">
        <v>33211320</v>
      </c>
      <c r="C5" s="104" t="s">
        <v>162</v>
      </c>
      <c r="D5" s="100" t="s">
        <v>231</v>
      </c>
      <c r="E5" s="44">
        <v>80</v>
      </c>
      <c r="F5" s="72" t="s">
        <v>227</v>
      </c>
      <c r="G5" s="18">
        <v>50000</v>
      </c>
      <c r="H5" s="51">
        <f t="shared" si="0"/>
        <v>4000000</v>
      </c>
    </row>
    <row r="6" spans="1:8" ht="60" x14ac:dyDescent="0.3">
      <c r="A6" s="52">
        <v>4</v>
      </c>
      <c r="B6" s="66">
        <v>33211320</v>
      </c>
      <c r="C6" s="104" t="s">
        <v>163</v>
      </c>
      <c r="D6" s="100" t="s">
        <v>232</v>
      </c>
      <c r="E6" s="44">
        <v>80</v>
      </c>
      <c r="F6" s="72" t="s">
        <v>227</v>
      </c>
      <c r="G6" s="18">
        <v>59000</v>
      </c>
      <c r="H6" s="51">
        <f t="shared" si="0"/>
        <v>4720000</v>
      </c>
    </row>
    <row r="7" spans="1:8" ht="48" customHeight="1" x14ac:dyDescent="0.3">
      <c r="A7" s="52">
        <v>5</v>
      </c>
      <c r="B7" s="66">
        <v>33211230</v>
      </c>
      <c r="C7" s="104" t="s">
        <v>164</v>
      </c>
      <c r="D7" s="100" t="s">
        <v>233</v>
      </c>
      <c r="E7" s="44">
        <v>80</v>
      </c>
      <c r="F7" s="72" t="s">
        <v>227</v>
      </c>
      <c r="G7" s="18">
        <v>68000</v>
      </c>
      <c r="H7" s="51">
        <f>E7*G7</f>
        <v>5440000</v>
      </c>
    </row>
    <row r="8" spans="1:8" ht="45" x14ac:dyDescent="0.3">
      <c r="A8" s="52">
        <v>6</v>
      </c>
      <c r="B8" s="98">
        <v>33691420</v>
      </c>
      <c r="C8" s="99" t="s">
        <v>165</v>
      </c>
      <c r="D8" s="100" t="s">
        <v>234</v>
      </c>
      <c r="E8" s="44">
        <v>3</v>
      </c>
      <c r="F8" s="72" t="s">
        <v>228</v>
      </c>
      <c r="G8" s="18">
        <v>42000</v>
      </c>
      <c r="H8" s="51">
        <f t="shared" si="0"/>
        <v>126000</v>
      </c>
    </row>
    <row r="9" spans="1:8" ht="45" x14ac:dyDescent="0.3">
      <c r="A9" s="52">
        <v>7</v>
      </c>
      <c r="B9" s="98">
        <v>33691420</v>
      </c>
      <c r="C9" s="99" t="s">
        <v>166</v>
      </c>
      <c r="D9" s="100" t="s">
        <v>234</v>
      </c>
      <c r="E9" s="44">
        <v>3</v>
      </c>
      <c r="F9" s="72" t="s">
        <v>228</v>
      </c>
      <c r="G9" s="18">
        <v>69000</v>
      </c>
      <c r="H9" s="51">
        <f t="shared" si="0"/>
        <v>207000</v>
      </c>
    </row>
    <row r="10" spans="1:8" ht="45" x14ac:dyDescent="0.3">
      <c r="A10" s="52">
        <v>8</v>
      </c>
      <c r="B10" s="98">
        <v>33691420</v>
      </c>
      <c r="C10" s="99" t="s">
        <v>167</v>
      </c>
      <c r="D10" s="100" t="s">
        <v>235</v>
      </c>
      <c r="E10" s="44">
        <v>3</v>
      </c>
      <c r="F10" s="72" t="s">
        <v>228</v>
      </c>
      <c r="G10" s="18">
        <v>69000</v>
      </c>
      <c r="H10" s="51">
        <f t="shared" si="0"/>
        <v>207000</v>
      </c>
    </row>
    <row r="11" spans="1:8" ht="60" x14ac:dyDescent="0.3">
      <c r="A11" s="52">
        <v>9</v>
      </c>
      <c r="B11" s="98">
        <v>33691420</v>
      </c>
      <c r="C11" s="99" t="s">
        <v>168</v>
      </c>
      <c r="D11" s="100" t="s">
        <v>236</v>
      </c>
      <c r="E11" s="44">
        <v>3</v>
      </c>
      <c r="F11" s="72" t="s">
        <v>228</v>
      </c>
      <c r="G11" s="18">
        <v>40000</v>
      </c>
      <c r="H11" s="51">
        <f t="shared" si="0"/>
        <v>120000</v>
      </c>
    </row>
    <row r="12" spans="1:8" ht="60" x14ac:dyDescent="0.3">
      <c r="A12" s="52">
        <v>10</v>
      </c>
      <c r="B12" s="66">
        <v>33691420</v>
      </c>
      <c r="C12" s="99" t="s">
        <v>169</v>
      </c>
      <c r="D12" s="67" t="s">
        <v>237</v>
      </c>
      <c r="E12" s="44">
        <v>2</v>
      </c>
      <c r="F12" s="72" t="s">
        <v>228</v>
      </c>
      <c r="G12" s="18">
        <v>215000</v>
      </c>
      <c r="H12" s="51">
        <f t="shared" si="0"/>
        <v>430000</v>
      </c>
    </row>
    <row r="13" spans="1:8" ht="60" x14ac:dyDescent="0.3">
      <c r="A13" s="52">
        <v>11</v>
      </c>
      <c r="B13" s="66">
        <v>33691400</v>
      </c>
      <c r="C13" s="99" t="s">
        <v>170</v>
      </c>
      <c r="D13" s="100" t="s">
        <v>238</v>
      </c>
      <c r="E13" s="44">
        <v>5</v>
      </c>
      <c r="F13" s="72" t="s">
        <v>228</v>
      </c>
      <c r="G13" s="18">
        <v>69000</v>
      </c>
      <c r="H13" s="51">
        <f t="shared" si="0"/>
        <v>345000</v>
      </c>
    </row>
    <row r="14" spans="1:8" ht="90" x14ac:dyDescent="0.3">
      <c r="A14" s="52">
        <v>12</v>
      </c>
      <c r="B14" s="66">
        <v>33691400</v>
      </c>
      <c r="C14" s="99" t="s">
        <v>171</v>
      </c>
      <c r="D14" s="100" t="s">
        <v>239</v>
      </c>
      <c r="E14" s="44">
        <v>5</v>
      </c>
      <c r="F14" s="72" t="s">
        <v>228</v>
      </c>
      <c r="G14" s="49">
        <v>32500</v>
      </c>
      <c r="H14" s="51">
        <f t="shared" si="0"/>
        <v>162500</v>
      </c>
    </row>
    <row r="15" spans="1:8" ht="60" x14ac:dyDescent="0.3">
      <c r="A15" s="52">
        <v>13</v>
      </c>
      <c r="B15" s="66">
        <v>33691400</v>
      </c>
      <c r="C15" s="99" t="s">
        <v>172</v>
      </c>
      <c r="D15" s="100" t="s">
        <v>240</v>
      </c>
      <c r="E15" s="44">
        <v>5</v>
      </c>
      <c r="F15" s="72" t="s">
        <v>228</v>
      </c>
      <c r="G15" s="18">
        <v>32500</v>
      </c>
      <c r="H15" s="51">
        <f t="shared" si="0"/>
        <v>162500</v>
      </c>
    </row>
    <row r="16" spans="1:8" ht="60" x14ac:dyDescent="0.3">
      <c r="A16" s="52">
        <v>14</v>
      </c>
      <c r="B16" s="66">
        <v>33691420</v>
      </c>
      <c r="C16" s="99" t="s">
        <v>173</v>
      </c>
      <c r="D16" s="100" t="s">
        <v>241</v>
      </c>
      <c r="E16" s="44">
        <v>2</v>
      </c>
      <c r="F16" s="72" t="s">
        <v>228</v>
      </c>
      <c r="G16" s="18">
        <v>56000</v>
      </c>
      <c r="H16" s="51">
        <f t="shared" si="0"/>
        <v>112000</v>
      </c>
    </row>
    <row r="17" spans="1:8" ht="45" x14ac:dyDescent="0.3">
      <c r="A17" s="52">
        <v>15</v>
      </c>
      <c r="B17" s="66">
        <v>33691400</v>
      </c>
      <c r="C17" s="99" t="s">
        <v>174</v>
      </c>
      <c r="D17" s="100" t="s">
        <v>242</v>
      </c>
      <c r="E17" s="44">
        <v>5</v>
      </c>
      <c r="F17" s="72" t="s">
        <v>228</v>
      </c>
      <c r="G17" s="18">
        <v>42000</v>
      </c>
      <c r="H17" s="51">
        <f t="shared" si="0"/>
        <v>210000</v>
      </c>
    </row>
    <row r="18" spans="1:8" ht="45" x14ac:dyDescent="0.3">
      <c r="A18" s="52">
        <v>16</v>
      </c>
      <c r="B18" s="66">
        <v>33691400</v>
      </c>
      <c r="C18" s="104" t="s">
        <v>175</v>
      </c>
      <c r="D18" s="100" t="s">
        <v>243</v>
      </c>
      <c r="E18" s="43">
        <v>3</v>
      </c>
      <c r="F18" s="72" t="s">
        <v>228</v>
      </c>
      <c r="G18" s="18">
        <v>104000</v>
      </c>
      <c r="H18" s="51">
        <f t="shared" si="0"/>
        <v>312000</v>
      </c>
    </row>
    <row r="19" spans="1:8" ht="45" x14ac:dyDescent="0.3">
      <c r="A19" s="52">
        <v>17</v>
      </c>
      <c r="B19" s="66">
        <v>33691400</v>
      </c>
      <c r="C19" s="104" t="s">
        <v>176</v>
      </c>
      <c r="D19" s="100" t="s">
        <v>244</v>
      </c>
      <c r="E19" s="43">
        <v>3</v>
      </c>
      <c r="F19" s="72" t="s">
        <v>228</v>
      </c>
      <c r="G19" s="18">
        <v>202000</v>
      </c>
      <c r="H19" s="51">
        <f t="shared" si="0"/>
        <v>606000</v>
      </c>
    </row>
    <row r="20" spans="1:8" ht="45" x14ac:dyDescent="0.3">
      <c r="A20" s="52">
        <v>18</v>
      </c>
      <c r="B20" s="66">
        <v>33691400</v>
      </c>
      <c r="C20" s="104" t="s">
        <v>177</v>
      </c>
      <c r="D20" s="100" t="s">
        <v>245</v>
      </c>
      <c r="E20" s="43">
        <v>3</v>
      </c>
      <c r="F20" s="72" t="s">
        <v>228</v>
      </c>
      <c r="G20" s="18">
        <v>202000</v>
      </c>
      <c r="H20" s="51">
        <f t="shared" si="0"/>
        <v>606000</v>
      </c>
    </row>
    <row r="21" spans="1:8" ht="60" x14ac:dyDescent="0.3">
      <c r="A21" s="52">
        <v>19</v>
      </c>
      <c r="B21" s="66">
        <v>33691420</v>
      </c>
      <c r="C21" s="104" t="s">
        <v>178</v>
      </c>
      <c r="D21" s="68" t="s">
        <v>246</v>
      </c>
      <c r="E21" s="43">
        <v>2</v>
      </c>
      <c r="F21" s="72" t="s">
        <v>228</v>
      </c>
      <c r="G21" s="18">
        <v>35500</v>
      </c>
      <c r="H21" s="51">
        <f t="shared" si="0"/>
        <v>71000</v>
      </c>
    </row>
    <row r="22" spans="1:8" ht="66.599999999999994" customHeight="1" x14ac:dyDescent="0.3">
      <c r="A22" s="52">
        <v>20</v>
      </c>
      <c r="B22" s="66">
        <v>33691162</v>
      </c>
      <c r="C22" s="104" t="s">
        <v>179</v>
      </c>
      <c r="D22" s="69" t="s">
        <v>247</v>
      </c>
      <c r="E22" s="43">
        <v>4</v>
      </c>
      <c r="F22" s="72" t="s">
        <v>228</v>
      </c>
      <c r="G22" s="18">
        <v>798000</v>
      </c>
      <c r="H22" s="51">
        <f t="shared" si="0"/>
        <v>3192000</v>
      </c>
    </row>
    <row r="23" spans="1:8" ht="45" x14ac:dyDescent="0.3">
      <c r="A23" s="52">
        <v>21</v>
      </c>
      <c r="B23" s="66">
        <v>33691420</v>
      </c>
      <c r="C23" s="99" t="s">
        <v>180</v>
      </c>
      <c r="D23" s="69" t="s">
        <v>248</v>
      </c>
      <c r="E23" s="43">
        <v>2</v>
      </c>
      <c r="F23" s="72" t="s">
        <v>228</v>
      </c>
      <c r="G23" s="18">
        <v>104000</v>
      </c>
      <c r="H23" s="51">
        <f t="shared" si="0"/>
        <v>208000</v>
      </c>
    </row>
    <row r="24" spans="1:8" ht="60" x14ac:dyDescent="0.3">
      <c r="A24" s="52">
        <v>22</v>
      </c>
      <c r="B24" s="66">
        <v>33691420</v>
      </c>
      <c r="C24" s="99" t="s">
        <v>181</v>
      </c>
      <c r="D24" s="95" t="s">
        <v>249</v>
      </c>
      <c r="E24" s="43">
        <v>2</v>
      </c>
      <c r="F24" s="72" t="s">
        <v>228</v>
      </c>
      <c r="G24" s="20">
        <v>59000</v>
      </c>
      <c r="H24" s="51">
        <f t="shared" si="0"/>
        <v>118000</v>
      </c>
    </row>
    <row r="25" spans="1:8" ht="60" x14ac:dyDescent="0.3">
      <c r="A25" s="52">
        <v>23</v>
      </c>
      <c r="B25" s="66">
        <v>33691400</v>
      </c>
      <c r="C25" s="104" t="s">
        <v>183</v>
      </c>
      <c r="D25" s="68" t="s">
        <v>250</v>
      </c>
      <c r="E25" s="43">
        <v>4</v>
      </c>
      <c r="F25" s="72" t="s">
        <v>228</v>
      </c>
      <c r="G25" s="49">
        <v>355000</v>
      </c>
      <c r="H25" s="51">
        <f t="shared" si="0"/>
        <v>1420000</v>
      </c>
    </row>
    <row r="26" spans="1:8" ht="45" x14ac:dyDescent="0.3">
      <c r="A26" s="52">
        <v>24</v>
      </c>
      <c r="B26" s="66">
        <v>33691400</v>
      </c>
      <c r="C26" s="99" t="s">
        <v>182</v>
      </c>
      <c r="D26" s="70" t="s">
        <v>251</v>
      </c>
      <c r="E26" s="43">
        <v>2</v>
      </c>
      <c r="F26" s="72" t="s">
        <v>228</v>
      </c>
      <c r="G26" s="49">
        <v>100000</v>
      </c>
      <c r="H26" s="51">
        <f t="shared" si="0"/>
        <v>200000</v>
      </c>
    </row>
    <row r="27" spans="1:8" ht="60" x14ac:dyDescent="0.3">
      <c r="A27" s="52">
        <v>25</v>
      </c>
      <c r="B27" s="66">
        <v>33691400</v>
      </c>
      <c r="C27" s="99" t="s">
        <v>184</v>
      </c>
      <c r="D27" s="70" t="s">
        <v>252</v>
      </c>
      <c r="E27" s="43">
        <v>2</v>
      </c>
      <c r="F27" s="72" t="s">
        <v>228</v>
      </c>
      <c r="G27" s="49">
        <v>63000</v>
      </c>
      <c r="H27" s="51">
        <f t="shared" si="0"/>
        <v>126000</v>
      </c>
    </row>
    <row r="28" spans="1:8" ht="75" x14ac:dyDescent="0.3">
      <c r="A28" s="52">
        <v>26</v>
      </c>
      <c r="B28" s="66">
        <v>33691162</v>
      </c>
      <c r="C28" s="104" t="s">
        <v>188</v>
      </c>
      <c r="D28" s="70" t="s">
        <v>253</v>
      </c>
      <c r="E28" s="43">
        <v>3</v>
      </c>
      <c r="F28" s="72" t="s">
        <v>227</v>
      </c>
      <c r="G28" s="49">
        <v>60000</v>
      </c>
      <c r="H28" s="51">
        <f t="shared" si="0"/>
        <v>180000</v>
      </c>
    </row>
    <row r="29" spans="1:8" ht="30" x14ac:dyDescent="0.3">
      <c r="A29" s="52">
        <v>27</v>
      </c>
      <c r="B29" s="66">
        <v>33691162</v>
      </c>
      <c r="C29" s="104" t="s">
        <v>185</v>
      </c>
      <c r="D29" s="71" t="s">
        <v>254</v>
      </c>
      <c r="E29" s="44">
        <v>2</v>
      </c>
      <c r="F29" s="72" t="s">
        <v>227</v>
      </c>
      <c r="G29" s="49">
        <v>84000</v>
      </c>
      <c r="H29" s="51">
        <f t="shared" si="0"/>
        <v>168000</v>
      </c>
    </row>
    <row r="30" spans="1:8" ht="45" x14ac:dyDescent="0.3">
      <c r="A30" s="52">
        <v>28</v>
      </c>
      <c r="B30" s="66">
        <v>33691400</v>
      </c>
      <c r="C30" s="104" t="s">
        <v>186</v>
      </c>
      <c r="D30" s="100" t="s">
        <v>255</v>
      </c>
      <c r="E30" s="44">
        <v>60</v>
      </c>
      <c r="F30" s="72" t="s">
        <v>228</v>
      </c>
      <c r="G30" s="18">
        <v>40000</v>
      </c>
      <c r="H30" s="51">
        <f t="shared" si="0"/>
        <v>2400000</v>
      </c>
    </row>
    <row r="31" spans="1:8" ht="30" x14ac:dyDescent="0.3">
      <c r="A31" s="52">
        <v>29</v>
      </c>
      <c r="B31" s="66">
        <v>33691400</v>
      </c>
      <c r="C31" s="104" t="s">
        <v>187</v>
      </c>
      <c r="D31" s="100" t="s">
        <v>256</v>
      </c>
      <c r="E31" s="44">
        <v>60</v>
      </c>
      <c r="F31" s="72" t="s">
        <v>228</v>
      </c>
      <c r="G31" s="18">
        <v>32000</v>
      </c>
      <c r="H31" s="51">
        <f t="shared" si="0"/>
        <v>1920000</v>
      </c>
    </row>
    <row r="32" spans="1:8" ht="60" x14ac:dyDescent="0.3">
      <c r="A32" s="52">
        <v>30</v>
      </c>
      <c r="B32" s="66">
        <v>33691400</v>
      </c>
      <c r="C32" s="104" t="s">
        <v>189</v>
      </c>
      <c r="D32" s="100" t="s">
        <v>257</v>
      </c>
      <c r="E32" s="44">
        <v>20</v>
      </c>
      <c r="F32" s="72" t="s">
        <v>228</v>
      </c>
      <c r="G32" s="18">
        <v>32500</v>
      </c>
      <c r="H32" s="51">
        <f t="shared" si="0"/>
        <v>650000</v>
      </c>
    </row>
    <row r="33" spans="1:8" ht="45" x14ac:dyDescent="0.3">
      <c r="A33" s="52">
        <v>31</v>
      </c>
      <c r="B33" s="66">
        <v>33691420</v>
      </c>
      <c r="C33" s="99" t="s">
        <v>190</v>
      </c>
      <c r="D33" s="68" t="s">
        <v>258</v>
      </c>
      <c r="E33" s="43">
        <v>2</v>
      </c>
      <c r="F33" s="72" t="s">
        <v>228</v>
      </c>
      <c r="G33" s="48">
        <v>40000</v>
      </c>
      <c r="H33" s="51">
        <f t="shared" si="0"/>
        <v>80000</v>
      </c>
    </row>
    <row r="34" spans="1:8" ht="45" x14ac:dyDescent="0.3">
      <c r="A34" s="52">
        <v>32</v>
      </c>
      <c r="B34" s="66">
        <v>33691420</v>
      </c>
      <c r="C34" s="104" t="s">
        <v>191</v>
      </c>
      <c r="D34" s="68" t="s">
        <v>259</v>
      </c>
      <c r="E34" s="43">
        <v>2</v>
      </c>
      <c r="F34" s="72" t="s">
        <v>228</v>
      </c>
      <c r="G34" s="48">
        <v>40000</v>
      </c>
      <c r="H34" s="51">
        <f t="shared" si="0"/>
        <v>80000</v>
      </c>
    </row>
    <row r="35" spans="1:8" ht="45" x14ac:dyDescent="0.3">
      <c r="A35" s="52">
        <v>33</v>
      </c>
      <c r="B35" s="66">
        <v>33691420</v>
      </c>
      <c r="C35" s="99" t="s">
        <v>192</v>
      </c>
      <c r="D35" s="100" t="s">
        <v>260</v>
      </c>
      <c r="E35" s="43">
        <v>2</v>
      </c>
      <c r="F35" s="72" t="s">
        <v>228</v>
      </c>
      <c r="G35" s="48">
        <v>850000</v>
      </c>
      <c r="H35" s="51">
        <f t="shared" si="0"/>
        <v>1700000</v>
      </c>
    </row>
    <row r="36" spans="1:8" ht="45" x14ac:dyDescent="0.3">
      <c r="A36" s="52">
        <v>34</v>
      </c>
      <c r="B36" s="66">
        <v>33691420</v>
      </c>
      <c r="C36" s="99" t="s">
        <v>193</v>
      </c>
      <c r="D36" s="100" t="s">
        <v>261</v>
      </c>
      <c r="E36" s="43">
        <v>2</v>
      </c>
      <c r="F36" s="72" t="s">
        <v>228</v>
      </c>
      <c r="G36" s="48">
        <v>240000</v>
      </c>
      <c r="H36" s="51">
        <f t="shared" si="0"/>
        <v>480000</v>
      </c>
    </row>
    <row r="37" spans="1:8" ht="60" x14ac:dyDescent="0.3">
      <c r="A37" s="52">
        <v>35</v>
      </c>
      <c r="B37" s="66">
        <v>33691162</v>
      </c>
      <c r="C37" s="74" t="s">
        <v>194</v>
      </c>
      <c r="D37" s="96" t="s">
        <v>262</v>
      </c>
      <c r="E37" s="43">
        <v>60</v>
      </c>
      <c r="F37" s="72" t="s">
        <v>227</v>
      </c>
      <c r="G37" s="48">
        <v>33500</v>
      </c>
      <c r="H37" s="51">
        <f t="shared" si="0"/>
        <v>2010000</v>
      </c>
    </row>
    <row r="38" spans="1:8" ht="60" x14ac:dyDescent="0.3">
      <c r="A38" s="52">
        <v>36</v>
      </c>
      <c r="B38" s="66">
        <v>33691400</v>
      </c>
      <c r="C38" s="74" t="s">
        <v>195</v>
      </c>
      <c r="D38" s="96" t="s">
        <v>263</v>
      </c>
      <c r="E38" s="43">
        <v>2</v>
      </c>
      <c r="F38" s="72" t="s">
        <v>228</v>
      </c>
      <c r="G38" s="48">
        <v>84000</v>
      </c>
      <c r="H38" s="51">
        <f t="shared" si="0"/>
        <v>168000</v>
      </c>
    </row>
    <row r="39" spans="1:8" ht="30" x14ac:dyDescent="0.3">
      <c r="A39" s="52">
        <v>37</v>
      </c>
      <c r="B39" s="66">
        <v>33691400</v>
      </c>
      <c r="C39" s="104" t="s">
        <v>196</v>
      </c>
      <c r="D39" s="96" t="s">
        <v>264</v>
      </c>
      <c r="E39" s="43">
        <v>1</v>
      </c>
      <c r="F39" s="72" t="s">
        <v>228</v>
      </c>
      <c r="G39" s="48">
        <v>95000</v>
      </c>
      <c r="H39" s="51">
        <f t="shared" si="0"/>
        <v>95000</v>
      </c>
    </row>
    <row r="40" spans="1:8" ht="30" x14ac:dyDescent="0.3">
      <c r="A40" s="52">
        <v>38</v>
      </c>
      <c r="B40" s="66">
        <v>33691400</v>
      </c>
      <c r="C40" s="104" t="s">
        <v>197</v>
      </c>
      <c r="D40" s="96" t="s">
        <v>265</v>
      </c>
      <c r="E40" s="43">
        <v>1</v>
      </c>
      <c r="F40" s="72" t="s">
        <v>228</v>
      </c>
      <c r="G40" s="48">
        <v>95000</v>
      </c>
      <c r="H40" s="51">
        <f t="shared" si="0"/>
        <v>95000</v>
      </c>
    </row>
    <row r="41" spans="1:8" ht="120" x14ac:dyDescent="0.3">
      <c r="A41" s="52">
        <v>39</v>
      </c>
      <c r="B41" s="66">
        <v>33691162</v>
      </c>
      <c r="C41" s="75" t="s">
        <v>198</v>
      </c>
      <c r="D41" s="103" t="s">
        <v>266</v>
      </c>
      <c r="E41" s="18">
        <v>40</v>
      </c>
      <c r="F41" s="97" t="s">
        <v>227</v>
      </c>
      <c r="G41" s="34">
        <v>120000</v>
      </c>
      <c r="H41" s="35">
        <f t="shared" ref="H41:H69" si="1">G41*E41</f>
        <v>4800000</v>
      </c>
    </row>
    <row r="42" spans="1:8" ht="120" x14ac:dyDescent="0.3">
      <c r="A42" s="52">
        <v>40</v>
      </c>
      <c r="B42" s="66">
        <v>33691162</v>
      </c>
      <c r="C42" s="76" t="s">
        <v>199</v>
      </c>
      <c r="D42" s="94" t="s">
        <v>267</v>
      </c>
      <c r="E42" s="18">
        <v>40</v>
      </c>
      <c r="F42" s="97" t="s">
        <v>227</v>
      </c>
      <c r="G42" s="34">
        <v>85000</v>
      </c>
      <c r="H42" s="35">
        <f t="shared" si="1"/>
        <v>3400000</v>
      </c>
    </row>
    <row r="43" spans="1:8" ht="135" x14ac:dyDescent="0.3">
      <c r="A43" s="52">
        <v>41</v>
      </c>
      <c r="B43" s="66">
        <v>33691162</v>
      </c>
      <c r="C43" s="77" t="s">
        <v>200</v>
      </c>
      <c r="D43" s="102" t="s">
        <v>268</v>
      </c>
      <c r="E43" s="18">
        <v>40</v>
      </c>
      <c r="F43" s="97" t="s">
        <v>227</v>
      </c>
      <c r="G43" s="34">
        <v>275000</v>
      </c>
      <c r="H43" s="35">
        <f t="shared" si="1"/>
        <v>11000000</v>
      </c>
    </row>
    <row r="44" spans="1:8" ht="120" x14ac:dyDescent="0.3">
      <c r="A44" s="52">
        <v>42</v>
      </c>
      <c r="B44" s="66">
        <v>33691162</v>
      </c>
      <c r="C44" s="76" t="s">
        <v>201</v>
      </c>
      <c r="D44" s="94" t="s">
        <v>269</v>
      </c>
      <c r="E44" s="18">
        <v>40</v>
      </c>
      <c r="F44" s="97" t="s">
        <v>227</v>
      </c>
      <c r="G44" s="34">
        <v>120000</v>
      </c>
      <c r="H44" s="35">
        <f t="shared" si="1"/>
        <v>4800000</v>
      </c>
    </row>
    <row r="45" spans="1:8" ht="120" x14ac:dyDescent="0.3">
      <c r="A45" s="52">
        <v>43</v>
      </c>
      <c r="B45" s="66">
        <v>33691162</v>
      </c>
      <c r="C45" s="78" t="s">
        <v>202</v>
      </c>
      <c r="D45" s="103" t="s">
        <v>270</v>
      </c>
      <c r="E45" s="18">
        <v>2</v>
      </c>
      <c r="F45" s="97" t="s">
        <v>227</v>
      </c>
      <c r="G45" s="34">
        <v>65000</v>
      </c>
      <c r="H45" s="35">
        <f t="shared" si="1"/>
        <v>130000</v>
      </c>
    </row>
    <row r="46" spans="1:8" ht="120" x14ac:dyDescent="0.3">
      <c r="A46" s="52">
        <v>44</v>
      </c>
      <c r="B46" s="66">
        <v>33691400</v>
      </c>
      <c r="C46" s="78" t="s">
        <v>203</v>
      </c>
      <c r="D46" s="101" t="s">
        <v>271</v>
      </c>
      <c r="E46" s="18">
        <v>2</v>
      </c>
      <c r="F46" s="97" t="s">
        <v>228</v>
      </c>
      <c r="G46" s="34">
        <v>85000</v>
      </c>
      <c r="H46" s="35">
        <f t="shared" si="1"/>
        <v>170000</v>
      </c>
    </row>
    <row r="47" spans="1:8" ht="120" x14ac:dyDescent="0.3">
      <c r="A47" s="52">
        <v>45</v>
      </c>
      <c r="B47" s="66">
        <v>33691400</v>
      </c>
      <c r="C47" s="76" t="s">
        <v>204</v>
      </c>
      <c r="D47" s="94" t="s">
        <v>272</v>
      </c>
      <c r="E47" s="18">
        <v>2</v>
      </c>
      <c r="F47" s="97" t="s">
        <v>228</v>
      </c>
      <c r="G47" s="34">
        <v>85000</v>
      </c>
      <c r="H47" s="35">
        <f t="shared" si="1"/>
        <v>170000</v>
      </c>
    </row>
    <row r="48" spans="1:8" ht="105" x14ac:dyDescent="0.3">
      <c r="A48" s="52">
        <v>46</v>
      </c>
      <c r="B48" s="66">
        <v>33691400</v>
      </c>
      <c r="C48" s="76" t="s">
        <v>205</v>
      </c>
      <c r="D48" s="94" t="s">
        <v>273</v>
      </c>
      <c r="E48" s="18">
        <v>2</v>
      </c>
      <c r="F48" s="97" t="s">
        <v>228</v>
      </c>
      <c r="G48" s="34">
        <v>85000</v>
      </c>
      <c r="H48" s="35">
        <f t="shared" si="1"/>
        <v>170000</v>
      </c>
    </row>
    <row r="49" spans="1:8" ht="120" x14ac:dyDescent="0.3">
      <c r="A49" s="52">
        <v>47</v>
      </c>
      <c r="B49" s="66">
        <v>33691160</v>
      </c>
      <c r="C49" s="77" t="s">
        <v>206</v>
      </c>
      <c r="D49" s="102" t="s">
        <v>274</v>
      </c>
      <c r="E49" s="18">
        <v>2</v>
      </c>
      <c r="F49" s="97" t="s">
        <v>227</v>
      </c>
      <c r="G49" s="34">
        <v>60000</v>
      </c>
      <c r="H49" s="35">
        <f t="shared" si="1"/>
        <v>120000</v>
      </c>
    </row>
    <row r="50" spans="1:8" ht="120" x14ac:dyDescent="0.3">
      <c r="A50" s="52">
        <v>48</v>
      </c>
      <c r="B50" s="66">
        <v>33691400</v>
      </c>
      <c r="C50" s="76" t="s">
        <v>207</v>
      </c>
      <c r="D50" s="94" t="s">
        <v>275</v>
      </c>
      <c r="E50" s="18">
        <v>2</v>
      </c>
      <c r="F50" s="97" t="s">
        <v>228</v>
      </c>
      <c r="G50" s="34">
        <v>85000</v>
      </c>
      <c r="H50" s="35">
        <f t="shared" si="1"/>
        <v>170000</v>
      </c>
    </row>
    <row r="51" spans="1:8" ht="105" x14ac:dyDescent="0.3">
      <c r="A51" s="52">
        <v>49</v>
      </c>
      <c r="B51" s="66">
        <v>33691400</v>
      </c>
      <c r="C51" s="76" t="s">
        <v>208</v>
      </c>
      <c r="D51" s="94" t="s">
        <v>276</v>
      </c>
      <c r="E51" s="18">
        <v>2</v>
      </c>
      <c r="F51" s="97" t="s">
        <v>228</v>
      </c>
      <c r="G51" s="34">
        <v>85000</v>
      </c>
      <c r="H51" s="35">
        <f t="shared" si="1"/>
        <v>170000</v>
      </c>
    </row>
    <row r="52" spans="1:8" ht="120" x14ac:dyDescent="0.3">
      <c r="A52" s="52">
        <v>50</v>
      </c>
      <c r="B52" s="66">
        <v>33691400</v>
      </c>
      <c r="C52" s="76" t="s">
        <v>209</v>
      </c>
      <c r="D52" s="94" t="s">
        <v>277</v>
      </c>
      <c r="E52" s="18">
        <v>2</v>
      </c>
      <c r="F52" s="97" t="s">
        <v>228</v>
      </c>
      <c r="G52" s="34">
        <v>85000</v>
      </c>
      <c r="H52" s="35">
        <f t="shared" si="1"/>
        <v>170000</v>
      </c>
    </row>
    <row r="53" spans="1:8" ht="120" x14ac:dyDescent="0.3">
      <c r="A53" s="52">
        <v>51</v>
      </c>
      <c r="B53" s="66">
        <v>33691160</v>
      </c>
      <c r="C53" s="76" t="s">
        <v>210</v>
      </c>
      <c r="D53" s="94" t="s">
        <v>278</v>
      </c>
      <c r="E53" s="18">
        <v>25</v>
      </c>
      <c r="F53" s="97" t="s">
        <v>227</v>
      </c>
      <c r="G53" s="34">
        <v>250000</v>
      </c>
      <c r="H53" s="35">
        <f t="shared" si="1"/>
        <v>6250000</v>
      </c>
    </row>
    <row r="54" spans="1:8" ht="90" x14ac:dyDescent="0.3">
      <c r="A54" s="52">
        <v>52</v>
      </c>
      <c r="B54" s="66">
        <v>33691160</v>
      </c>
      <c r="C54" s="76" t="s">
        <v>211</v>
      </c>
      <c r="D54" s="94" t="s">
        <v>279</v>
      </c>
      <c r="E54" s="18">
        <v>2</v>
      </c>
      <c r="F54" s="97" t="s">
        <v>227</v>
      </c>
      <c r="G54" s="34">
        <v>85000</v>
      </c>
      <c r="H54" s="35">
        <f t="shared" si="1"/>
        <v>170000</v>
      </c>
    </row>
    <row r="55" spans="1:8" ht="105" x14ac:dyDescent="0.3">
      <c r="A55" s="52">
        <v>53</v>
      </c>
      <c r="B55" s="66">
        <v>33691160</v>
      </c>
      <c r="C55" s="76" t="s">
        <v>212</v>
      </c>
      <c r="D55" s="94" t="s">
        <v>280</v>
      </c>
      <c r="E55" s="18">
        <v>2</v>
      </c>
      <c r="F55" s="97" t="s">
        <v>227</v>
      </c>
      <c r="G55" s="34">
        <v>85000</v>
      </c>
      <c r="H55" s="35">
        <f t="shared" si="1"/>
        <v>170000</v>
      </c>
    </row>
    <row r="56" spans="1:8" ht="120" x14ac:dyDescent="0.3">
      <c r="A56" s="52">
        <v>54</v>
      </c>
      <c r="B56" s="66">
        <v>33691400</v>
      </c>
      <c r="C56" s="76" t="s">
        <v>213</v>
      </c>
      <c r="D56" s="94" t="s">
        <v>281</v>
      </c>
      <c r="E56" s="18">
        <v>12</v>
      </c>
      <c r="F56" s="97" t="s">
        <v>228</v>
      </c>
      <c r="G56" s="34">
        <v>75000</v>
      </c>
      <c r="H56" s="35">
        <f t="shared" si="1"/>
        <v>900000</v>
      </c>
    </row>
    <row r="57" spans="1:8" ht="120" x14ac:dyDescent="0.3">
      <c r="A57" s="52">
        <v>55</v>
      </c>
      <c r="B57" s="66">
        <v>33691400</v>
      </c>
      <c r="C57" s="76" t="s">
        <v>214</v>
      </c>
      <c r="D57" s="94" t="s">
        <v>282</v>
      </c>
      <c r="E57" s="18">
        <v>12</v>
      </c>
      <c r="F57" s="97" t="s">
        <v>228</v>
      </c>
      <c r="G57" s="34">
        <v>36000</v>
      </c>
      <c r="H57" s="35">
        <f t="shared" si="1"/>
        <v>432000</v>
      </c>
    </row>
    <row r="58" spans="1:8" ht="105" x14ac:dyDescent="0.3">
      <c r="A58" s="52">
        <v>56</v>
      </c>
      <c r="B58" s="66">
        <v>33691400</v>
      </c>
      <c r="C58" s="77" t="s">
        <v>215</v>
      </c>
      <c r="D58" s="102" t="s">
        <v>283</v>
      </c>
      <c r="E58" s="18">
        <v>25</v>
      </c>
      <c r="F58" s="97" t="s">
        <v>228</v>
      </c>
      <c r="G58" s="34">
        <v>85000</v>
      </c>
      <c r="H58" s="35">
        <f t="shared" si="1"/>
        <v>2125000</v>
      </c>
    </row>
    <row r="59" spans="1:8" ht="105" x14ac:dyDescent="0.3">
      <c r="A59" s="52">
        <v>57</v>
      </c>
      <c r="B59" s="66">
        <v>33691400</v>
      </c>
      <c r="C59" s="76" t="s">
        <v>216</v>
      </c>
      <c r="D59" s="94" t="s">
        <v>284</v>
      </c>
      <c r="E59" s="18">
        <v>6</v>
      </c>
      <c r="F59" s="97" t="s">
        <v>228</v>
      </c>
      <c r="G59" s="34">
        <v>30000</v>
      </c>
      <c r="H59" s="35">
        <f t="shared" si="1"/>
        <v>180000</v>
      </c>
    </row>
    <row r="60" spans="1:8" ht="120" x14ac:dyDescent="0.3">
      <c r="A60" s="52">
        <v>58</v>
      </c>
      <c r="B60" s="66">
        <v>33691160</v>
      </c>
      <c r="C60" s="76" t="s">
        <v>217</v>
      </c>
      <c r="D60" s="94" t="s">
        <v>285</v>
      </c>
      <c r="E60" s="18">
        <v>2</v>
      </c>
      <c r="F60" s="97" t="s">
        <v>227</v>
      </c>
      <c r="G60" s="34">
        <v>180000</v>
      </c>
      <c r="H60" s="35">
        <f t="shared" si="1"/>
        <v>360000</v>
      </c>
    </row>
    <row r="61" spans="1:8" ht="90" x14ac:dyDescent="0.3">
      <c r="A61" s="52">
        <v>59</v>
      </c>
      <c r="B61" s="66">
        <v>33691160</v>
      </c>
      <c r="C61" s="79" t="s">
        <v>218</v>
      </c>
      <c r="D61" s="94" t="s">
        <v>286</v>
      </c>
      <c r="E61" s="18">
        <v>6</v>
      </c>
      <c r="F61" s="97" t="s">
        <v>227</v>
      </c>
      <c r="G61" s="34">
        <v>270000</v>
      </c>
      <c r="H61" s="35">
        <f t="shared" si="1"/>
        <v>1620000</v>
      </c>
    </row>
    <row r="62" spans="1:8" ht="90" x14ac:dyDescent="0.3">
      <c r="A62" s="52">
        <v>60</v>
      </c>
      <c r="B62" s="66">
        <v>33691160</v>
      </c>
      <c r="C62" s="79" t="s">
        <v>219</v>
      </c>
      <c r="D62" s="94" t="s">
        <v>287</v>
      </c>
      <c r="E62" s="18">
        <v>2</v>
      </c>
      <c r="F62" s="97" t="s">
        <v>227</v>
      </c>
      <c r="G62" s="34">
        <v>60000</v>
      </c>
      <c r="H62" s="35">
        <f t="shared" si="1"/>
        <v>120000</v>
      </c>
    </row>
    <row r="63" spans="1:8" ht="90" x14ac:dyDescent="0.3">
      <c r="A63" s="52">
        <v>61</v>
      </c>
      <c r="B63" s="66">
        <v>33691160</v>
      </c>
      <c r="C63" s="79" t="s">
        <v>220</v>
      </c>
      <c r="D63" s="94" t="s">
        <v>288</v>
      </c>
      <c r="E63" s="18">
        <v>2</v>
      </c>
      <c r="F63" s="97" t="s">
        <v>227</v>
      </c>
      <c r="G63" s="34">
        <v>60000</v>
      </c>
      <c r="H63" s="35">
        <f t="shared" si="1"/>
        <v>120000</v>
      </c>
    </row>
    <row r="64" spans="1:8" ht="135" x14ac:dyDescent="0.3">
      <c r="A64" s="52">
        <v>62</v>
      </c>
      <c r="B64" s="66">
        <v>33691400</v>
      </c>
      <c r="C64" s="77" t="s">
        <v>221</v>
      </c>
      <c r="D64" s="102" t="s">
        <v>289</v>
      </c>
      <c r="E64" s="18">
        <v>25</v>
      </c>
      <c r="F64" s="97" t="s">
        <v>228</v>
      </c>
      <c r="G64" s="34">
        <v>80000</v>
      </c>
      <c r="H64" s="35">
        <f t="shared" si="1"/>
        <v>2000000</v>
      </c>
    </row>
    <row r="65" spans="1:8" ht="105" x14ac:dyDescent="0.3">
      <c r="A65" s="52">
        <v>63</v>
      </c>
      <c r="B65" s="66">
        <v>33691162</v>
      </c>
      <c r="C65" s="77" t="s">
        <v>222</v>
      </c>
      <c r="D65" s="80" t="s">
        <v>290</v>
      </c>
      <c r="E65" s="18">
        <v>1</v>
      </c>
      <c r="F65" s="97" t="s">
        <v>227</v>
      </c>
      <c r="G65" s="34">
        <v>40000</v>
      </c>
      <c r="H65" s="35">
        <f t="shared" si="1"/>
        <v>40000</v>
      </c>
    </row>
    <row r="66" spans="1:8" ht="90" x14ac:dyDescent="0.3">
      <c r="A66" s="52">
        <v>64</v>
      </c>
      <c r="B66" s="66">
        <v>33691162</v>
      </c>
      <c r="C66" s="77" t="s">
        <v>223</v>
      </c>
      <c r="D66" s="80" t="s">
        <v>291</v>
      </c>
      <c r="E66" s="18">
        <v>1000</v>
      </c>
      <c r="F66" s="97" t="s">
        <v>227</v>
      </c>
      <c r="G66" s="18">
        <v>60</v>
      </c>
      <c r="H66" s="35">
        <f t="shared" si="1"/>
        <v>60000</v>
      </c>
    </row>
    <row r="67" spans="1:8" ht="105" x14ac:dyDescent="0.3">
      <c r="A67" s="52">
        <v>65</v>
      </c>
      <c r="B67" s="66">
        <v>33211230</v>
      </c>
      <c r="C67" s="77" t="s">
        <v>224</v>
      </c>
      <c r="D67" s="80" t="s">
        <v>292</v>
      </c>
      <c r="E67" s="18">
        <v>40</v>
      </c>
      <c r="F67" s="97" t="s">
        <v>227</v>
      </c>
      <c r="G67" s="34">
        <v>108000</v>
      </c>
      <c r="H67" s="35">
        <f t="shared" si="1"/>
        <v>4320000</v>
      </c>
    </row>
    <row r="68" spans="1:8" ht="105" x14ac:dyDescent="0.3">
      <c r="A68" s="52">
        <v>66</v>
      </c>
      <c r="B68" s="66">
        <v>33211230</v>
      </c>
      <c r="C68" s="77" t="s">
        <v>225</v>
      </c>
      <c r="D68" s="80" t="s">
        <v>293</v>
      </c>
      <c r="E68" s="18">
        <v>2</v>
      </c>
      <c r="F68" s="97" t="s">
        <v>227</v>
      </c>
      <c r="G68" s="34">
        <v>84000</v>
      </c>
      <c r="H68" s="35">
        <f t="shared" si="1"/>
        <v>168000</v>
      </c>
    </row>
    <row r="69" spans="1:8" ht="90" x14ac:dyDescent="0.3">
      <c r="A69" s="52">
        <v>67</v>
      </c>
      <c r="B69" s="66">
        <v>33211230</v>
      </c>
      <c r="C69" s="77" t="s">
        <v>226</v>
      </c>
      <c r="D69" s="80" t="s">
        <v>294</v>
      </c>
      <c r="E69" s="18">
        <v>2</v>
      </c>
      <c r="F69" s="97" t="s">
        <v>227</v>
      </c>
      <c r="G69" s="34">
        <v>84000</v>
      </c>
      <c r="H69" s="35">
        <f t="shared" si="1"/>
        <v>168000</v>
      </c>
    </row>
    <row r="71" spans="1:8" ht="216" customHeight="1" x14ac:dyDescent="0.3">
      <c r="A71" s="81" t="s">
        <v>151</v>
      </c>
      <c r="B71" s="82"/>
      <c r="C71" s="82"/>
      <c r="D71" s="82"/>
      <c r="E71" s="82"/>
      <c r="F71" s="82"/>
      <c r="G71" s="82"/>
      <c r="H71" s="83"/>
    </row>
    <row r="72" spans="1:8" ht="59.4" customHeight="1" x14ac:dyDescent="0.3">
      <c r="A72" s="84" t="s">
        <v>148</v>
      </c>
      <c r="B72" s="85"/>
      <c r="C72" s="85"/>
      <c r="D72" s="85"/>
      <c r="E72" s="85"/>
      <c r="F72" s="85"/>
      <c r="G72" s="85"/>
      <c r="H72" s="86"/>
    </row>
    <row r="73" spans="1:8" ht="15" customHeight="1" x14ac:dyDescent="0.3">
      <c r="A73" s="84" t="s">
        <v>149</v>
      </c>
      <c r="B73" s="85"/>
      <c r="C73" s="85"/>
      <c r="D73" s="85"/>
      <c r="E73" s="85"/>
      <c r="F73" s="85"/>
      <c r="G73" s="85"/>
      <c r="H73" s="86"/>
    </row>
    <row r="74" spans="1:8" ht="37.200000000000003" customHeight="1" x14ac:dyDescent="0.3">
      <c r="A74" s="62" t="s">
        <v>150</v>
      </c>
      <c r="B74" s="62"/>
      <c r="C74" s="62"/>
      <c r="D74" s="62"/>
      <c r="E74" s="62"/>
      <c r="F74" s="62"/>
      <c r="G74" s="62"/>
      <c r="H74" s="62"/>
    </row>
  </sheetData>
  <mergeCells count="5">
    <mergeCell ref="A1:H1"/>
    <mergeCell ref="A71:H71"/>
    <mergeCell ref="A72:H72"/>
    <mergeCell ref="A73:H73"/>
    <mergeCell ref="A74:H7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 12</dc:creator>
  <cp:lastModifiedBy>Diana Madoyan</cp:lastModifiedBy>
  <cp:lastPrinted>2024-08-30T10:44:54Z</cp:lastPrinted>
  <dcterms:created xsi:type="dcterms:W3CDTF">2019-11-19T05:54:01Z</dcterms:created>
  <dcterms:modified xsi:type="dcterms:W3CDTF">2024-10-21T10:18:15Z</dcterms:modified>
</cp:coreProperties>
</file>