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0730" windowHeight="11040"/>
  </bookViews>
  <sheets>
    <sheet name="հայերեն" sheetId="1" r:id="rId1"/>
    <sheet name="ռուսերեն" sheetId="2" r:id="rId2"/>
  </sheets>
  <externalReferences>
    <externalReference r:id="rId3"/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2" l="1"/>
  <c r="E6" i="2"/>
  <c r="E5" i="2"/>
  <c r="E4" i="2"/>
  <c r="E3" i="2"/>
  <c r="E16" i="1"/>
  <c r="E15" i="1"/>
  <c r="E11" i="1"/>
  <c r="E12" i="1"/>
  <c r="E8" i="1"/>
  <c r="A6" i="1" l="1"/>
</calcChain>
</file>

<file path=xl/sharedStrings.xml><?xml version="1.0" encoding="utf-8"?>
<sst xmlns="http://schemas.openxmlformats.org/spreadsheetml/2006/main" count="59" uniqueCount="51">
  <si>
    <t>Ապրանքի</t>
  </si>
  <si>
    <t>անվանումը և ապրանքային նշանը</t>
  </si>
  <si>
    <t>չափման միավորը</t>
  </si>
  <si>
    <t>Հ/Հ</t>
  </si>
  <si>
    <t>Մսամթերք</t>
  </si>
  <si>
    <t>Կաթնամթերք</t>
  </si>
  <si>
    <t xml:space="preserve">Միս տավարի ոսկրոտ </t>
  </si>
  <si>
    <t xml:space="preserve">Միս տավարի փափուկ </t>
  </si>
  <si>
    <t>Կարագ</t>
  </si>
  <si>
    <t xml:space="preserve">Մածուն </t>
  </si>
  <si>
    <t>կգ</t>
  </si>
  <si>
    <t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</t>
  </si>
  <si>
    <t>Ապրանքախմբին ներկայացվող ընդհանուր պարտադիր պայմաններ՝ Համապատասխան Եվրասիական տնտեսական հանձնաժողովի խորհրդի 2013 թվականի հոկտեմբերի 9-ի թիվ 67 որոշմամբ ընդունված «Կաթի եւ կաթնամթերքի անվտանգության մասին» (ՄՄ ՏԿ 033/2013)։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։</t>
  </si>
  <si>
    <t>տեխնիկական բնութագիրը*</t>
  </si>
  <si>
    <t>Հաց բարձր տեսակի 1</t>
  </si>
  <si>
    <t>քանակ</t>
  </si>
  <si>
    <t>Ցորենի բարձր տեսակի ալյուրից պատրաստված, առանց կողմնակի համի և հոտի: Պիտանելիության ժամկետը՝ թխված մատակարարման օրը։ Սննդի համար նախատեսված համապատասխան փաթեթավորումամբ։ Յուրաքանչուր հաց փաթեթավորել առանձին հերմետիկ տոպրակներով։Պարտադիր պայման՝ տեղափոխումը միայն սանիտարական անձնագրով տրանսպորտային միջոցներով:</t>
  </si>
  <si>
    <t xml:space="preserve">Ապրանքախմբին ներկայացվող ընդհանուր պարտադիր պայմաններ՝ Համապատասխան  Եվրասիական տնտեսական հանձնաժողովի խորհրդի 2013 թվականի հոկտեմբերի 9-ի թիվ 68 որոշմամբ ընդունված «Մսի եւ մսամթերքի անվտանգության մասին» (ՄՄ ՏԿ 034/2013) կանոնակարգի։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 2006 թվականի հունիսի 29-ի N 993-Ն ՀՀ կառավարության որոշումը՝ սպանդանոցներում գյուղատնտեսական կենդանիների սպանդի կազմակերպման կարգը, ներկայացվող պահանջները և սպանդից գոյացած մթերքի անասնաբուժական դրոշմման կարգը սահմանելու մասին։ </t>
  </si>
  <si>
    <t xml:space="preserve">Միս տավարի ոսկրոտ պաղեցված, ամբողջական (չմասնատված) զուտ մսի տեսակարար կշիռը ընդհանուր քաշի ոչ պակաս քան 60%-ը, զարգացած մկաններով, պահված 0-ից մինչև 8 °C ջերմաստիճանի պայմաններում։ Առանց կողմնակի հոտերի, թարմ։ Պիտանելիութայն մնացորդային ժամկետը ոչ պակաս քան 60%:  Պարտադիր պայմաններ՝ տեղափոխումը միայն սանիտարական անձնագրով տրանսպորտային միջոցներով: Միսը պետք է լինի բացառապես սպանդանոցային ծագման և ուղեկցվի անասնաբուժական ուղեկցող համապատասխան փաստաթղթով /Ձև 5/, որը պետք է հանձնվի ՊՈԱԿ-ին ապրանքի մատակարարման ժամանակ: Խոշոր եղջերավոր կենդանիների սպանդից գոյացած կենդանական ծագման մթերքի վրա պետք է լինի N 5 ձևի անասնաբուժական վկայականի դրոշմակնիքը, ինչպես նաև կենդանու անհատական համարներով դրոշմները՝ յուրաքանչյուրը բաղկացած իննանիշ թվերից, որը դրվում է յուրաքանչյուր դրոշմից մեկական` թիակի, կողոսկրի և ազդրի հատվածում, դրոշմումը պետք է լինի հստակ, ընթեռնելի և պահպանվի մսի պահման ժամանակ, ինչպես նաև դրոշմման համար օգտագործվում են միայն սննդային ներկեր։Պատվիրատուի հայացողությամբ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 </t>
  </si>
  <si>
    <r>
      <t>Միս տավարի փափուկ պաղեցված, գույնը՝ բնորոշ պաղեցված մսին, փափուկ միս առանց ոսկորի, զարգացած մկաններով, պահված 0</t>
    </r>
    <r>
      <rPr>
        <vertAlign val="superscript"/>
        <sz val="10"/>
        <rFont val="GHEA Grapalat"/>
        <family val="3"/>
      </rPr>
      <t xml:space="preserve"> օ</t>
    </r>
    <r>
      <rPr>
        <sz val="10"/>
        <rFont val="GHEA Grapalat"/>
        <family val="3"/>
      </rPr>
      <t>C -ից մինչև 4</t>
    </r>
    <r>
      <rPr>
        <vertAlign val="superscript"/>
        <sz val="10"/>
        <rFont val="GHEA Grapalat"/>
        <family val="3"/>
      </rPr>
      <t>օ</t>
    </r>
    <r>
      <rPr>
        <sz val="10"/>
        <rFont val="GHEA Grapalat"/>
        <family val="3"/>
      </rPr>
      <t>C ջերմաստիճանի պայմաններում` 6 ժ-ից ոչ ավելի, պաղեցրած մսի մակերեսը չպետք է լինի խոնավ։ Ոսկորի և մսի հարաբերակցությունը` համապատասխանաբար 0 % և 100 %, փաթեթավորումը` արկղերով։ Առանց կողմնակի հոտերի, թարմ։ Պիտանելիութայն մնացորդային ժամկետը ոչ պակաս քան 60%: Մատակարարումները իրականացվեն առնվազն 60 % ազդրամիս։ Պարտադիր պայմաններ՝ տեղափոխումը միայն սանիտարական անձնագրով տրանորտային միջոցներով: Միսը պետք է լինի բացառապես սպանդանոցային ծագման և ուղեկցվի անասնաբուժական ուղեկցող համապատասխան փաստաթղթով /Ձև 5/, որը պետք է հանձնվի ՊՈԱԿ-ին ապրանքի մատակարարման ժամանակ: Տավարի մսի սպանդից գոյացած կենդանական ծագման մթերքի վրա պետք է դրոշմված լինի միայն N 5 ձևի անասնաբուժական վկայականի համարով դրոշմը, որը դրվում է մեկական՝ թիակի, կողոսկրի և ազդրի հատվածում, դրոշմումը պետք է լինի հստակ, ընթեռնելի և պահպանվի մսի պահման ժամանակ, ինչպես նաև դրոշմման համար օգտագործվում են միայն սննդային ներկեր։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</t>
    </r>
  </si>
  <si>
    <t>Կովի կաթից սերուցքային կարագ, յուղայնությունը՝ առնվազն 82 %,  բարձր որակի, թարմ վիճակում, պրոտեինի պարունակությունը առավելագույնը  0,7 գ, ածխաջուր  առավելագույնը 0,7 գ, առավելագույնը  740 կկալ, չափածրարված 5-10 կգ։ Պիտանելիութայն մնացորդային ժամկետը ոչ պակաս քան 80 %: Մատակարարումը միայն ջերմակարգավորվող տրանսպորտային միջոցով: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</si>
  <si>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Կովի թարմ կաթից, յուղայնությունը 3%-ից ոչ պակաս, թթվայնությունը 65-1000T: հերմետիկ փաթեթավորված մինչև 1-5 կգ-ոց տարաներով, ըստ պատվիրատուի պահանջով: Մատակարարումը միայն ջերմակարգավորվող տրանսպորտային միջոցով:  Պիտանելիության մնացորդային ժամկետը ոչ պակաս քան 80%: Գործարանային արտադրության փաթեթավորված և պիտակով, հերմետիկ փակ տարրաներով։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</si>
  <si>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ՀՀ ԱՇԽԱՏԱՆՔԻ ԵՎ ՍՈՑԻԱԼԱԿԱՆ ՀԱՐՑԵՐԻ ՆԱԽԱՐԱՐՈՒԹՅԱՆ ԵՆԹԱԿԱՅՈՒԹՅԱՆԸ ՀԱՆՁՆՎԱԾ ՊԵՏԱԿԱՆ ՈՉ ԱՌԵՎՏՐԱՅԻՆ ԿԱԶՄԱԿԵՐՊՈՒԹՅՈՒՆՆԵՐԻ 2025 ԹՎԱԿԱՆԻ ԿԱՐԻՔՆԵՐԻ ՀԱՄԱՐ ԳՆՄԱՆ ԵՆԹԱԿԱ ՍՆՆԴԱՄԹԵՐՔԻ  ՏԵԽՆԻԿԱԿԱՆ ԲՆՈՒԹԱԳՐԵՐ</t>
  </si>
  <si>
    <t>Բոլոր մատակարարումները պետք է իրականացվեն մինչև 13։00 , հաշվի առնելով, որ մեծ քանակությամբ ապրանքները արագ են փչանում, և ուշ ժամի մատակարարումների դեպքում դուրս են գրվում և օգտագործվում են 3-րդ օրը, արդեն իսկ որակը զգալի նվազած: ԸՍՏ ՊԱՏՎԻՐԱՏՈՒԻ ԿՈՂՄԻՑ ՆԵՐԿԱՅԱՑՎԱԾ ՊԱՀԱՆՋԻ։</t>
  </si>
  <si>
    <t>Хлеб высшего сорта 1</t>
  </si>
  <si>
    <t>Изготовлен из пшеничной муки высшего качества, без постороннего привкуса и запаха. Срок годности: выпечка в день доставки. С соответствующей пищевой упаковкой. Каждый кусок хлеба упаковывать в отдельные герметичные пакеты. Обязательное условие: транспортировка только транспортными средствами, имеющими санитарный паспорт.</t>
  </si>
  <si>
    <t>кг</t>
  </si>
  <si>
    <t>название и торговая марка</t>
  </si>
  <si>
    <t>техническая характеристика*</t>
  </si>
  <si>
    <t>единица измерения</t>
  </si>
  <si>
    <t>количество</t>
  </si>
  <si>
    <t xml:space="preserve">Говядина на кости </t>
  </si>
  <si>
    <t>Говядина на кости мороженая, цельное (неразделанное) чистое мясо удельной массой не менее 60% от общей массы, с развитой мускулатурой, хранящееся при температуре от 0 до 8 °С. Без посторонних запахов, свежий. Остаточный срок годности не менее 60%. Обязательные условия: перевозка только транспортными средствами, имеющими санитарный паспорт. Мясо должно быть исключительно боенского происхождения и сопровождаться соответствующим сопроводительным ветеринарным документом /Форма 5/, который должен быть передан в SNOC во время поставки продукта. Продукт животного происхождения, полученный от убоя крупного рогатого скота, должен иметь штамп ветеринарного сертификата формы N 5, а также штампы с индивидуальным номером животного, состоящим каждый из девяти цифр, который ставится по одному на каждый штамп - в области плеч, ребер и бедер клеймо должно быть четким, разборчивым и сохраняться при хранении мяса, а также для штампования используются только пищевые красители. По усмотрению заказчика, в течение всего срока действия договора, проба. Образец из любой поставленной партии может быть отправлен на экспертизу до 4 раз, которая будет проводиться организацией, проводящей экспертизу по выбору Заказчика. Оплата за проведенную экспертизу производится поставщиком.</t>
  </si>
  <si>
    <t xml:space="preserve">Говядина мягкая </t>
  </si>
  <si>
    <t>Говядина мягкая замороженная, цвета, характерного для замороженного мяса, мясо мягкое без костей, с развитой мускулатурой, хранящееся при температуре от 0°С до 4°С не более 6 часов, поверхность замороженного мяса не должна быть влажной. Соотношение костей и мяса: 0% и 100% соответственно, упаковка в коробки. Без посторонних запахов, свежий. Остаточный срок годности не менее 60%. Поставки будут производиться не менее чем на 60% бедра. Обязательные условия: перевозка только при наличии санитарного паспорта. Мясо должно быть исключительно боенского происхождения и сопровождаться соответствующим сопроводительным ветеринарным документом /Форма 5/, который должен быть передан в SNOC во время поставки продукта. На продукт животного происхождения, полученный в результате убоя говядины, должен быть проставлен только номер ветеринарного сертификата формы N 5, который наносится по одному на плечо, ребро и бедро, клеймо должно быть четким, разборчивым и сохраняться в течение при хранении мяса, а также для штамповки используются только пищевые красители. По усмотрению клиента, в течение всего срока действия договора испытательный образец из любой поставляемой партии может быть отправлен на экспертизу до 4 раз, которая будет проводиться организацией, проводящей выбранную клиентом экспертизу. Оплата за проведенное обследование производится поставщиком</t>
  </si>
  <si>
    <t>Масло</t>
  </si>
  <si>
    <t>Масло сливочное из коровьего молока, жирность не менее 82%, высококачественное, свежее, содержание белков не более 0,7 г, углеводов не более 0,7 г, калорийность не более 740 ккал, масса 5-10 кг. Остаточный срок годности не менее 80%. Доставка только транспортом с контролируемой температурой. По усмотрению клиента, в течение всего срока действия договора испытательный образец из любой поставляемой партии может быть отправлен на экспертизу до 4 раз, которая будет проводиться организацией, проводящей выбранную клиентом экспертизу. Оплата за проведенную экспертизу производится поставщиком.</t>
  </si>
  <si>
    <t>мацуни</t>
  </si>
  <si>
    <t>Из свежего коровьего молока, жирность не менее 3%, кислотность 65-1000Т. герметично упаковывается в тару до 1-5 кг по желанию заказчика. Доставка только транспортом с контролируемой температурой. Остаточный срок годности не менее 80%. Заводская упаковка и маркировка в герметично закрытой таре. По усмотрению клиента, в течение всего срока действия договора испытательный образец из любой поставляемой партии может быть отправлен на экспертизу до 4 раз, которая будет проводиться организацией, проводящей выбранную клиентом экспертизу. Оплата за проведенную экспертизу производится поставщиком.</t>
  </si>
  <si>
    <t>*Пищевая продукция, подлежащая сертификации/декларированию/ в перечне, должна сопровождаться соответствующей декларацией, маркированной знаком соответствия ЕАС /на рынке со знаком обращения/</t>
  </si>
  <si>
    <t>Все поставки должны быть осуществлены до 13:00, учитывая, что товары в больших количествах быстро портятся, а в случае несвоевременных поставок они списываются и используются на 3-й день, уже значительно ухудшившись в качестве. ПО ЗАЯВКЕ ЗАКАЗЧИКА.</t>
  </si>
  <si>
    <t xml:space="preserve">ՀՀ կառավարության 2017 թվականի մայիսի 4-ի թիվ 526-Ն որոշմամբ հաստատված «Գնումների գործընթացի կազմակերպման» կարգի 104-րդ կետի պահանջներին համապատասխան Պայմանագրով սահմանված Գնորդի իրավունքների և պարտականությունների իրականացումը վերապահվում է «Խարբերդի մասնագիտացված մանկատուն», «Երևանի «Զատիկ» երեխաների աջակցության կենտրոն», «Հաղթանակ» շուրջօրյա խնամքի կենտրոն», «Ձորակ» շուրջօրյա մասնագիտացված խնամքի կենտրոն», «Նորք»  շուրջօրյա խնամքի կենտրոն», «Մարի Իզմիրլյանի անվան» մանկատուն» և «Երևանի «Մանկան տուն» պետական ոչ առևտրային կազմակերպություններին:
Ներկայացված են առավելագույն քանակները, դրանք ենթակա են փոփոխման (նվազեցման) շահառուների թվաքանակի փոփոխությամբ պայմանավորված: 
</t>
  </si>
  <si>
    <t>«Հաղթանակ» շուրջօրյա խնամքի կենտրոն»  ՊՈԱԿ՝ Երևան, Հաղթանակ թաղամաս 4-րդ գյուղ, 2-րդ փողոց, 45 շենք</t>
  </si>
  <si>
    <t>Մատակարարման հասցեներ․</t>
  </si>
  <si>
    <t>«Երևանի «Մանկան տուն» ՊՈԱԿ
ք. Երևան,  Արմենակյան 119</t>
  </si>
  <si>
    <t>«Ձորակ» շուրջօրյա մասնագիտացված խնամքի կենտրոն»  ՊՈԱԿ 
ք. Երևան, Քանաքեռի շրջանցիկ թունել, 52 շենք</t>
  </si>
  <si>
    <t>«Խարբերդի մասնագիտացված մանկատուն» ՊՈԱԿ
 Արարատի մարզ, Նոր Խարբերդ համայնք Բաղրամյան փող. 58 շենք</t>
  </si>
  <si>
    <t>«Երևանի «Զատիկ» երեխաների աջակցության կենտրոն»  ՊՈԱԿ
ք. Երևան, Զաքարիա Քանաքեռցու (Սարկավագի) փող, 145/2 շենք</t>
  </si>
  <si>
    <t>«Մարի Իզմիրլյանի անվան մանկատուն» ՊՈԱԿ
ք. Երևան,  Վարշավյան  փողոց ,Մ. Յաղուբյան  13 նրբ</t>
  </si>
  <si>
    <t>««Նորք»  շուրջօրյա խնամքի կենտրոն» ՊՈԱԿ
Երևան, Արմենակ Արմենակյան փող., 197ա շենք</t>
  </si>
  <si>
    <t>*Ցանկով առկա համապատասխանության հավաստման /հայտարարագրման/ ենթակա սննդամթերքը պետք է ուղեկցվի համապատասխան հայտարարագրով, մակնշումը՝ համապատասխանության EAC  նշանով /շուկայում՝ շրջանառության նշանով/։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</si>
</sst>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b/>
      <sz val="11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vertAlign val="superscript"/>
      <sz val="10"/>
      <name val="GHEA Grapalat"/>
      <family val="3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43" fontId="9" fillId="0" borderId="0" applyFont="0" applyFill="0" applyBorder="0" applyAlignment="0" applyProtection="0"/>
  </cellStyleXfs>
  <cellXfs count="38">
    <xf numFmtId="0" fontId="0" fillId="0" borderId="0" xfId="0"/>
    <xf numFmtId="164" fontId="3" fillId="0" borderId="0" xfId="5" applyNumberFormat="1" applyFont="1" applyFill="1" applyAlignment="1">
      <alignment horizontal="center" vertical="center"/>
    </xf>
    <xf numFmtId="0" fontId="4" fillId="0" borderId="0" xfId="0" applyFont="1" applyFill="1"/>
    <xf numFmtId="164" fontId="3" fillId="0" borderId="1" xfId="5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2" borderId="7" xfId="0" applyFont="1" applyFill="1" applyBorder="1"/>
    <xf numFmtId="164" fontId="3" fillId="2" borderId="1" xfId="5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2" borderId="4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4" fontId="3" fillId="0" borderId="10" xfId="5" applyNumberFormat="1" applyFont="1" applyFill="1" applyBorder="1" applyAlignment="1">
      <alignment horizontal="center" vertical="center"/>
    </xf>
    <xf numFmtId="164" fontId="3" fillId="0" borderId="8" xfId="5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</cellXfs>
  <cellStyles count="6">
    <cellStyle name="Comma" xfId="5" builtinId="3"/>
    <cellStyle name="Normal" xfId="0" builtinId="0"/>
    <cellStyle name="Обычный 16" xfId="3"/>
    <cellStyle name="Обычный 18" xfId="1"/>
    <cellStyle name="Обычный 9" xfId="2"/>
    <cellStyle name="Стиль 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istine.Mailyan\Desktop\no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25%20POAK\&#1331;&#1354;%20&#1396;&#1387;&#1377;&#1405;&#1398;&#1377;&#1391;&#1377;&#1398;%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ք. Երևան և Խարբերդ"/>
      <sheetName val="Մանկան տուն"/>
      <sheetName val="Հաղթանակ"/>
      <sheetName val="Մարի իզ"/>
      <sheetName val="Խարբերդ"/>
    </sheetNames>
    <sheetDataSet>
      <sheetData sheetId="0" refreshError="1">
        <row r="6">
          <cell r="B6" t="str">
            <v>Հացամթերք</v>
          </cell>
        </row>
      </sheetData>
      <sheetData sheetId="1" refreshError="1"/>
      <sheetData sheetId="2" refreshError="1"/>
      <sheetData sheetId="3">
        <row r="6">
          <cell r="B6">
            <v>0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evan"/>
    </sheetNames>
    <sheetDataSet>
      <sheetData sheetId="0">
        <row r="21">
          <cell r="G21">
            <v>96839.6</v>
          </cell>
        </row>
        <row r="111">
          <cell r="G111">
            <v>23343.5</v>
          </cell>
        </row>
        <row r="112">
          <cell r="G112">
            <v>15392.5</v>
          </cell>
        </row>
        <row r="131">
          <cell r="G131">
            <v>12205.1</v>
          </cell>
        </row>
        <row r="134">
          <cell r="G134">
            <v>74285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zoomScaleNormal="100" workbookViewId="0">
      <selection activeCell="L16" sqref="L16"/>
    </sheetView>
  </sheetViews>
  <sheetFormatPr defaultRowHeight="16.5" x14ac:dyDescent="0.3"/>
  <cols>
    <col min="1" max="1" width="6.85546875" style="2" customWidth="1"/>
    <col min="2" max="2" width="22.5703125" style="2" customWidth="1"/>
    <col min="3" max="3" width="77.28515625" style="2" customWidth="1"/>
    <col min="4" max="4" width="13" style="2" customWidth="1"/>
    <col min="5" max="5" width="18.28515625" style="1" customWidth="1"/>
    <col min="6" max="10" width="9.140625" style="2" customWidth="1"/>
    <col min="11" max="16384" width="9.140625" style="2"/>
  </cols>
  <sheetData>
    <row r="1" spans="1:5" ht="48" customHeight="1" x14ac:dyDescent="0.3">
      <c r="A1" s="15" t="s">
        <v>22</v>
      </c>
      <c r="B1" s="15"/>
      <c r="C1" s="15"/>
      <c r="D1" s="15"/>
      <c r="E1" s="15"/>
    </row>
    <row r="2" spans="1:5" x14ac:dyDescent="0.3">
      <c r="A2" s="15"/>
      <c r="B2" s="15"/>
      <c r="C2" s="15"/>
      <c r="D2" s="15"/>
      <c r="E2" s="15"/>
    </row>
    <row r="3" spans="1:5" ht="36" customHeight="1" thickBot="1" x14ac:dyDescent="0.35">
      <c r="A3" s="13" t="s">
        <v>0</v>
      </c>
      <c r="B3" s="14"/>
      <c r="C3" s="14"/>
      <c r="D3" s="14"/>
      <c r="E3" s="14"/>
    </row>
    <row r="4" spans="1:5" ht="78.75" customHeight="1" x14ac:dyDescent="0.3">
      <c r="A4" s="24" t="s">
        <v>3</v>
      </c>
      <c r="B4" s="26" t="s">
        <v>1</v>
      </c>
      <c r="C4" s="26" t="s">
        <v>13</v>
      </c>
      <c r="D4" s="16" t="s">
        <v>2</v>
      </c>
      <c r="E4" s="31" t="s">
        <v>15</v>
      </c>
    </row>
    <row r="5" spans="1:5" ht="29.25" customHeight="1" x14ac:dyDescent="0.3">
      <c r="A5" s="25"/>
      <c r="B5" s="27"/>
      <c r="C5" s="27"/>
      <c r="D5" s="17"/>
      <c r="E5" s="32"/>
    </row>
    <row r="6" spans="1:5" x14ac:dyDescent="0.3">
      <c r="A6" s="20" t="str">
        <f>[1]Sheet1!B6</f>
        <v>Հացամթերք</v>
      </c>
      <c r="B6" s="21"/>
      <c r="C6" s="21"/>
      <c r="D6" s="21"/>
      <c r="E6" s="11"/>
    </row>
    <row r="7" spans="1:5" ht="141" customHeight="1" x14ac:dyDescent="0.3">
      <c r="A7" s="22" t="s">
        <v>11</v>
      </c>
      <c r="B7" s="23"/>
      <c r="C7" s="23"/>
      <c r="D7" s="12"/>
      <c r="E7" s="11"/>
    </row>
    <row r="8" spans="1:5" ht="97.5" customHeight="1" x14ac:dyDescent="0.3">
      <c r="A8" s="5">
        <v>1</v>
      </c>
      <c r="B8" s="6" t="s">
        <v>14</v>
      </c>
      <c r="C8" s="7" t="s">
        <v>16</v>
      </c>
      <c r="D8" s="4" t="s">
        <v>10</v>
      </c>
      <c r="E8" s="3">
        <f>[2]Erevan!$G$21</f>
        <v>96839.6</v>
      </c>
    </row>
    <row r="9" spans="1:5" ht="15.75" customHeight="1" x14ac:dyDescent="0.3">
      <c r="A9" s="29" t="s">
        <v>4</v>
      </c>
      <c r="B9" s="30"/>
      <c r="C9" s="30"/>
      <c r="D9" s="10"/>
      <c r="E9" s="11"/>
    </row>
    <row r="10" spans="1:5" ht="222" customHeight="1" x14ac:dyDescent="0.3">
      <c r="A10" s="18" t="s">
        <v>17</v>
      </c>
      <c r="B10" s="19"/>
      <c r="C10" s="19"/>
      <c r="D10" s="10"/>
      <c r="E10" s="11"/>
    </row>
    <row r="11" spans="1:5" ht="282" customHeight="1" x14ac:dyDescent="0.3">
      <c r="A11" s="8">
        <v>2</v>
      </c>
      <c r="B11" s="7" t="s">
        <v>6</v>
      </c>
      <c r="C11" s="7" t="s">
        <v>18</v>
      </c>
      <c r="D11" s="9" t="s">
        <v>10</v>
      </c>
      <c r="E11" s="3">
        <f>[2]Erevan!G111</f>
        <v>23343.5</v>
      </c>
    </row>
    <row r="12" spans="1:5" ht="285" x14ac:dyDescent="0.3">
      <c r="A12" s="8">
        <v>3</v>
      </c>
      <c r="B12" s="7" t="s">
        <v>7</v>
      </c>
      <c r="C12" s="7" t="s">
        <v>19</v>
      </c>
      <c r="D12" s="9" t="s">
        <v>10</v>
      </c>
      <c r="E12" s="3">
        <f>[2]Erevan!G112</f>
        <v>15392.5</v>
      </c>
    </row>
    <row r="13" spans="1:5" x14ac:dyDescent="0.3">
      <c r="A13" s="29" t="s">
        <v>5</v>
      </c>
      <c r="B13" s="30"/>
      <c r="C13" s="30"/>
      <c r="D13" s="10"/>
      <c r="E13" s="11"/>
    </row>
    <row r="14" spans="1:5" ht="149.25" customHeight="1" x14ac:dyDescent="0.3">
      <c r="A14" s="18" t="s">
        <v>12</v>
      </c>
      <c r="B14" s="19"/>
      <c r="C14" s="19"/>
      <c r="D14" s="10"/>
      <c r="E14" s="11"/>
    </row>
    <row r="15" spans="1:5" ht="146.25" customHeight="1" x14ac:dyDescent="0.3">
      <c r="A15" s="8">
        <v>4</v>
      </c>
      <c r="B15" s="7" t="s">
        <v>8</v>
      </c>
      <c r="C15" s="7" t="s">
        <v>20</v>
      </c>
      <c r="D15" s="9" t="s">
        <v>10</v>
      </c>
      <c r="E15" s="3">
        <f>[2]Erevan!$G$131</f>
        <v>12205.1</v>
      </c>
    </row>
    <row r="16" spans="1:5" ht="150.75" customHeight="1" x14ac:dyDescent="0.3">
      <c r="A16" s="8">
        <v>5</v>
      </c>
      <c r="B16" s="7" t="s">
        <v>9</v>
      </c>
      <c r="C16" s="7" t="s">
        <v>21</v>
      </c>
      <c r="D16" s="9" t="s">
        <v>10</v>
      </c>
      <c r="E16" s="3">
        <f>[2]Erevan!$G$134</f>
        <v>74285</v>
      </c>
    </row>
    <row r="17" spans="1:4" ht="94.5" customHeight="1" x14ac:dyDescent="0.3">
      <c r="A17" s="28" t="s">
        <v>50</v>
      </c>
      <c r="B17" s="28"/>
      <c r="C17" s="28"/>
      <c r="D17" s="28"/>
    </row>
    <row r="18" spans="1:4" ht="16.5" customHeight="1" x14ac:dyDescent="0.3">
      <c r="A18" s="28" t="s">
        <v>23</v>
      </c>
      <c r="B18" s="28"/>
      <c r="C18" s="28"/>
      <c r="D18" s="28"/>
    </row>
    <row r="19" spans="1:4" x14ac:dyDescent="0.3">
      <c r="A19" s="28"/>
      <c r="B19" s="28"/>
      <c r="C19" s="28"/>
      <c r="D19" s="28"/>
    </row>
    <row r="20" spans="1:4" x14ac:dyDescent="0.3">
      <c r="A20" s="28"/>
      <c r="B20" s="28"/>
      <c r="C20" s="28"/>
      <c r="D20" s="28"/>
    </row>
    <row r="21" spans="1:4" x14ac:dyDescent="0.3">
      <c r="A21" s="28"/>
      <c r="B21" s="28"/>
      <c r="C21" s="28"/>
      <c r="D21" s="28"/>
    </row>
    <row r="22" spans="1:4" x14ac:dyDescent="0.3">
      <c r="A22" s="34" t="s">
        <v>41</v>
      </c>
      <c r="B22" s="33"/>
      <c r="C22" s="33"/>
      <c r="D22" s="33"/>
    </row>
    <row r="23" spans="1:4" x14ac:dyDescent="0.3">
      <c r="A23" s="33"/>
      <c r="B23" s="33"/>
      <c r="C23" s="33"/>
      <c r="D23" s="33"/>
    </row>
    <row r="24" spans="1:4" x14ac:dyDescent="0.3">
      <c r="A24" s="33"/>
      <c r="B24" s="33"/>
      <c r="C24" s="33"/>
      <c r="D24" s="33"/>
    </row>
    <row r="25" spans="1:4" x14ac:dyDescent="0.3">
      <c r="A25" s="33"/>
      <c r="B25" s="33"/>
      <c r="C25" s="33"/>
      <c r="D25" s="33"/>
    </row>
    <row r="26" spans="1:4" x14ac:dyDescent="0.3">
      <c r="A26" s="33"/>
      <c r="B26" s="33"/>
      <c r="C26" s="33"/>
      <c r="D26" s="33"/>
    </row>
    <row r="27" spans="1:4" x14ac:dyDescent="0.3">
      <c r="A27" s="33"/>
      <c r="B27" s="33"/>
      <c r="C27" s="33"/>
      <c r="D27" s="33"/>
    </row>
    <row r="28" spans="1:4" x14ac:dyDescent="0.3">
      <c r="A28" s="33"/>
      <c r="B28" s="33"/>
      <c r="C28" s="33"/>
      <c r="D28" s="33"/>
    </row>
    <row r="29" spans="1:4" ht="42" customHeight="1" x14ac:dyDescent="0.3">
      <c r="A29" s="33"/>
      <c r="B29" s="33"/>
      <c r="C29" s="33"/>
      <c r="D29" s="33"/>
    </row>
    <row r="30" spans="1:4" ht="33" x14ac:dyDescent="0.3">
      <c r="B30" s="36" t="s">
        <v>43</v>
      </c>
      <c r="C30" s="35" t="s">
        <v>48</v>
      </c>
    </row>
    <row r="31" spans="1:4" ht="33" x14ac:dyDescent="0.3">
      <c r="C31" s="35" t="s">
        <v>47</v>
      </c>
    </row>
    <row r="32" spans="1:4" ht="33" x14ac:dyDescent="0.3">
      <c r="C32" s="35" t="s">
        <v>42</v>
      </c>
    </row>
    <row r="33" spans="3:3" ht="33" x14ac:dyDescent="0.3">
      <c r="C33" s="35" t="s">
        <v>46</v>
      </c>
    </row>
    <row r="34" spans="3:3" ht="33" x14ac:dyDescent="0.3">
      <c r="C34" s="35" t="s">
        <v>45</v>
      </c>
    </row>
    <row r="35" spans="3:3" ht="30.75" customHeight="1" x14ac:dyDescent="0.3">
      <c r="C35" s="37" t="s">
        <v>44</v>
      </c>
    </row>
    <row r="36" spans="3:3" ht="33" x14ac:dyDescent="0.3">
      <c r="C36" s="35" t="s">
        <v>49</v>
      </c>
    </row>
  </sheetData>
  <mergeCells count="16">
    <mergeCell ref="A22:D29"/>
    <mergeCell ref="A18:D21"/>
    <mergeCell ref="A9:C9"/>
    <mergeCell ref="A10:C10"/>
    <mergeCell ref="A13:C13"/>
    <mergeCell ref="E4:E5"/>
    <mergeCell ref="A17:D17"/>
    <mergeCell ref="A3:E3"/>
    <mergeCell ref="A1:E2"/>
    <mergeCell ref="D4:D5"/>
    <mergeCell ref="A14:C14"/>
    <mergeCell ref="A6:D6"/>
    <mergeCell ref="A7:C7"/>
    <mergeCell ref="A4:A5"/>
    <mergeCell ref="B4:B5"/>
    <mergeCell ref="C4:C5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opLeftCell="A5" workbookViewId="0">
      <selection activeCell="B7" sqref="B7"/>
    </sheetView>
  </sheetViews>
  <sheetFormatPr defaultRowHeight="16.5" x14ac:dyDescent="0.3"/>
  <cols>
    <col min="1" max="1" width="6.85546875" style="2" customWidth="1"/>
    <col min="2" max="2" width="22.5703125" style="2" customWidth="1"/>
    <col min="3" max="3" width="82.42578125" style="2" customWidth="1"/>
    <col min="4" max="4" width="13" style="2" customWidth="1"/>
    <col min="5" max="5" width="18.28515625" style="1" customWidth="1"/>
    <col min="6" max="10" width="9.140625" style="2" customWidth="1"/>
    <col min="11" max="16384" width="9.140625" style="2"/>
  </cols>
  <sheetData>
    <row r="1" spans="1:5" ht="27.75" customHeight="1" x14ac:dyDescent="0.3">
      <c r="A1" s="24"/>
      <c r="B1" s="26" t="s">
        <v>27</v>
      </c>
      <c r="C1" s="26" t="s">
        <v>28</v>
      </c>
      <c r="D1" s="16" t="s">
        <v>29</v>
      </c>
      <c r="E1" s="31" t="s">
        <v>30</v>
      </c>
    </row>
    <row r="2" spans="1:5" ht="27.75" customHeight="1" x14ac:dyDescent="0.3">
      <c r="A2" s="25"/>
      <c r="B2" s="27"/>
      <c r="C2" s="27"/>
      <c r="D2" s="17"/>
      <c r="E2" s="32"/>
    </row>
    <row r="3" spans="1:5" ht="97.5" customHeight="1" x14ac:dyDescent="0.3">
      <c r="A3" s="5">
        <v>1</v>
      </c>
      <c r="B3" s="6" t="s">
        <v>24</v>
      </c>
      <c r="C3" s="7" t="s">
        <v>25</v>
      </c>
      <c r="D3" s="4" t="s">
        <v>26</v>
      </c>
      <c r="E3" s="3">
        <f>[2]Erevan!$G$21</f>
        <v>96839.6</v>
      </c>
    </row>
    <row r="4" spans="1:5" ht="252" customHeight="1" x14ac:dyDescent="0.3">
      <c r="A4" s="8">
        <v>2</v>
      </c>
      <c r="B4" s="7" t="s">
        <v>31</v>
      </c>
      <c r="C4" s="7" t="s">
        <v>32</v>
      </c>
      <c r="D4" s="4" t="s">
        <v>26</v>
      </c>
      <c r="E4" s="3">
        <f>[2]Erevan!G111</f>
        <v>23343.5</v>
      </c>
    </row>
    <row r="5" spans="1:5" ht="183.75" customHeight="1" x14ac:dyDescent="0.3">
      <c r="A5" s="8">
        <v>3</v>
      </c>
      <c r="B5" s="7" t="s">
        <v>33</v>
      </c>
      <c r="C5" s="7" t="s">
        <v>34</v>
      </c>
      <c r="D5" s="4" t="s">
        <v>26</v>
      </c>
      <c r="E5" s="3">
        <f>[2]Erevan!G112</f>
        <v>15392.5</v>
      </c>
    </row>
    <row r="6" spans="1:5" ht="146.25" customHeight="1" x14ac:dyDescent="0.3">
      <c r="A6" s="8">
        <v>4</v>
      </c>
      <c r="B6" s="7" t="s">
        <v>35</v>
      </c>
      <c r="C6" s="7" t="s">
        <v>36</v>
      </c>
      <c r="D6" s="4" t="s">
        <v>26</v>
      </c>
      <c r="E6" s="3">
        <f>[2]Erevan!$G$131</f>
        <v>12205.1</v>
      </c>
    </row>
    <row r="7" spans="1:5" ht="150.75" customHeight="1" x14ac:dyDescent="0.3">
      <c r="A7" s="8">
        <v>5</v>
      </c>
      <c r="B7" s="7" t="s">
        <v>37</v>
      </c>
      <c r="C7" s="7" t="s">
        <v>38</v>
      </c>
      <c r="D7" s="4" t="s">
        <v>26</v>
      </c>
      <c r="E7" s="3">
        <f>[2]Erevan!$G$134</f>
        <v>74285</v>
      </c>
    </row>
    <row r="8" spans="1:5" ht="94.5" customHeight="1" x14ac:dyDescent="0.3">
      <c r="A8" s="28" t="s">
        <v>39</v>
      </c>
      <c r="B8" s="28"/>
      <c r="C8" s="28"/>
      <c r="D8" s="28"/>
    </row>
    <row r="9" spans="1:5" ht="16.5" customHeight="1" x14ac:dyDescent="0.3">
      <c r="A9" s="28" t="s">
        <v>40</v>
      </c>
      <c r="B9" s="28"/>
      <c r="C9" s="28"/>
      <c r="D9" s="28"/>
    </row>
    <row r="10" spans="1:5" x14ac:dyDescent="0.3">
      <c r="A10" s="28"/>
      <c r="B10" s="28"/>
      <c r="C10" s="28"/>
      <c r="D10" s="28"/>
    </row>
    <row r="11" spans="1:5" x14ac:dyDescent="0.3">
      <c r="A11" s="28"/>
      <c r="B11" s="28"/>
      <c r="C11" s="28"/>
      <c r="D11" s="28"/>
    </row>
    <row r="12" spans="1:5" x14ac:dyDescent="0.3">
      <c r="A12" s="28"/>
      <c r="B12" s="28"/>
      <c r="C12" s="28"/>
      <c r="D12" s="28"/>
    </row>
  </sheetData>
  <mergeCells count="7">
    <mergeCell ref="A8:D8"/>
    <mergeCell ref="A9:D1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հայերեն</vt:lpstr>
      <vt:lpstr>ռուսերեն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https://mul2-mss.gov.am/tasks/1672093/oneclick/Havelvac 2 (2).xlsx?token=cff916e475e6c54bc7fcd8765b356293</cp:keywords>
  <dcterms:modified xsi:type="dcterms:W3CDTF">2024-10-24T08:41:06Z</dcterms:modified>
</cp:coreProperties>
</file>