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280" tabRatio="583"/>
  </bookViews>
  <sheets>
    <sheet name="Երևան և Խարբերդ" sheetId="2" r:id="rId1"/>
    <sheet name="Ռուսերեն" sheetId="3" r:id="rId2"/>
  </sheets>
  <externalReferences>
    <externalReference r:id="rId3"/>
  </externalReferences>
  <calcPr calcId="162913"/>
</workbook>
</file>

<file path=xl/calcChain.xml><?xml version="1.0" encoding="utf-8"?>
<calcChain xmlns="http://schemas.openxmlformats.org/spreadsheetml/2006/main">
  <c r="E4" i="3" l="1"/>
  <c r="E3" i="3"/>
  <c r="E2" i="3"/>
  <c r="E3" i="2"/>
  <c r="E4" i="2"/>
  <c r="E5" i="2"/>
</calcChain>
</file>

<file path=xl/sharedStrings.xml><?xml version="1.0" encoding="utf-8"?>
<sst xmlns="http://schemas.openxmlformats.org/spreadsheetml/2006/main" count="32" uniqueCount="30">
  <si>
    <t>Ապրանքի</t>
  </si>
  <si>
    <t>Չափաբաժինների համարները</t>
  </si>
  <si>
    <t xml:space="preserve">Անվանումը և ապրանքային նշանը </t>
  </si>
  <si>
    <t>Բնութագիր</t>
  </si>
  <si>
    <t>չափման միավորը</t>
  </si>
  <si>
    <t>լիտր</t>
  </si>
  <si>
    <t xml:space="preserve">Բենզին  Ռեգուլյար  </t>
  </si>
  <si>
    <t>Սեղմված/կոմպրեսացված/ բնական գազ, որը ստացվում է ԱԳԼՃԿ-ների տեխնոլոգիական պրոցեսների իրար հաջորդող գազի մշակման մի քանի փուլից` խառնուրդի մաքրում, խոնավության և այլ աղտոտիչների հեռացում ու սեղմում, որը չի նախատեսում բաղադրիչների բաղադրության փոփոխություն: Գլանոթի լիցքավորման ընթացքում բնական գազի կոմպրեսացված վառելիքի ավելցուկ ճնշումը պետք է համապատասխանի ԱԳԼՃԿ-ի և լիցքավորվող գազագլանոթային միջոցների տեխնիկական պայմաններին և չպետք է գերազանցի 19.6 ՄՊա ճնշման սահմանը, գլանոթ լիցքավորվող գազի ջերմաստիճանը կարող է բարձր լինել շրջապատող միջավայրի ջերմաստիճանից ոչ ավել, քան 150 0C, բայց չպետք է գերազանցի 600 0C ջերմաստիճանը: Ջերմատվությունը 1ËÙ այրելիս` 8000 կկ, ներստացվող ճնշումը` 2.2-2.5 ատմոսֆեր, պայթյունավտանգ է, հրավտանգ, ունի օդից թեթև խտություն, յուրահատուկ հոտ, անվտանգությունը` ըստ  ՀՀ կառ. 16.06.2005թ. N 894-ն որոշմամբ հաստատված «Ներքին այրման շարժիչային վառելիքների տեխնիկական կանոնակարգի: Ըստ բնակավայրի Վարդենիս և Երևան:</t>
  </si>
  <si>
    <t>Սեղմված  բնական գազ</t>
  </si>
  <si>
    <t xml:space="preserve"> կգ</t>
  </si>
  <si>
    <t>դիզելային վառելիք, ամառային</t>
  </si>
  <si>
    <t xml:space="preserve">Ցետանային թիվը 51-ից ոչ պակաս: 
Ցետանային ցուցիչը 46-ից ոչ պակաս: 
Խտությունը 150C ջերմաստիճանում 820-845 կգ/մ3: 
Պոլիցիկլիկ արոմատիկ ածխաջրածինների զանգվածային մասը՝ 11%-ից ոչ ավելի: Ծծմբի պարունակությունը 10 մգ/կգ-ից ոչ ավելի: 
Բռնկման ջերմաստիճանը՝ 55 0C-ից ոչ ցածր: 
Ածխածնի մնացորդը /կոքսելիությունը/ 10 % նստվածքում 0,3 %-ից ոչ ավելի: Մածուցիկությունը 400C-ում` 2,0-ից մինչև 4,5 մմ2/վ: 
Պղտորման ջերմաստիճանը` 5 0C-ից ոչ բարձր: 
Մատակարարումը կտրոնային (կիրառելի է միայն լիտրով ձեռք բերելու դեպքում): Անվտանգությունը, մակնշումը և փաթեթավորումը` համաձայն ՀՀ կառավարության 2004թ. նոյեմբերի 11-ի N 1592-Ն որոշմամբ հաստատված «Ներքին այրման շարժիչային վառելիքների տեխնիկական կանոնակարգի»:
Մատակարարումը` կտրոնային: Անհրաժեշտ է, որպեսզի տրամադրված կտրոնների սպասարկման համար ապահովված լինի լիցքավորման կայանների առկայությունը ՀՀ բոլոր մարզերում և ք. Երևանում: Մատակարարումը  ըստ պատվիրատուի գնման հայտի: </t>
  </si>
  <si>
    <t xml:space="preserve">Օկտանային թիվը որոշված՝ հետազոտական մեթոդով` ոչ պակաս 91: 
Շարժիչային մեթոդով` ոչ պակաս 81:  
Կապարի պարունակությունը 5 մգ/դմ3-ից ոչ ավելի: 
Խտությունը` 15 0C ջերմաստիճանում` 720-775 կգ/մ3: 
Ծծմբի պարունակությունը` 10 մգ/կգ-ից ոչ ավելի: 
Ածխաջրածինների ծավալային մասը, ոչ ավելի՝ արոմատիկ - 21%, օլեֆիններ - 21%, բենզոլի ծավալային մասը 1 %-ից ոչ ավելի: 
Թթվածնի զանգվածային մասը` 2,7 %-ից ոչ ավելի: 
Օքսիդիչների ծավալային մասը, ոչ ավելի` մեթանոլ - 3 %, էթանոլ- 5 %, իզոպրոպիլ սպիրտ- 10 %, իզոբութիլ սպիրտ-10 %, եռաբութիլ սպիրտ-7 %, եթերներ (C5 և ավելի) - 15 %, այլ օքսիդիչներ - 10 %: 
Մատակարարումը կտրոնային (կիրառելի է միայն լիտրով ձեռք բերելու դեպքում): Անվտանգությունը, մակնշումը և փաթեթավորումը` համաձայն ՀՀ կառավարության 2004թ. նոյեմբերի 11-ի N 1592-Ն որոշմամբ հաստատված «Ներքին այրման շարժիչային վառելիքների տեխնիկական կանոնակարգի»:
 Մատակարարումը կատարել 10 լիտր և 20 լիտր հավասարաչափ բաշխված կտրոնների տեսքով: Անհրաժեշտ է, որպեսզի տրամադրված կտրոնների սպասարկման համար ապահովված լինի լիցքավորման կայանների առկայությունը ՀՀ բոլոր մարզերում և ք. Երևանում: Մատակարարումը  ըստ պատվիրատուի գնման հայտի: </t>
  </si>
  <si>
    <t xml:space="preserve">Գնման ընթացակարգի արդյունքում վերադաս պատվիրատուի հետ կնքված գլխավոր պայմանագրի հիման վրա, ֆինանսական միջոցներ նախատեսվելուց հետո համապատասխան կազմակերպության և մատակարար ընկերության միջև կնքվելու է համաձայնագիր, որով սահմանվելու է, որ. 
</t>
  </si>
  <si>
    <t xml:space="preserve">1. ՀՀ կառավարության 2017 թվականի մայիսի 4-ի թիվ 526-Ն որոշմամբ հաստատված «Գնումների գործընթացի կազմակերպման» կարգի 104-րդ կետի պահանջներին համապատասխան Պայմանագրով սահմանված Գնորդի իրավունքների և պարտականությունների իրականացումը վերապահվում է «Խարբերդի մասնագիտացված մանկատուն», «Երևանի «Զատիկ» երեխաների աջակցության կենտրոն», «Հաղթանակ» շուրջօրյա խնամքի կենտրոն», «Ձորակ» շուրջօրյա մասնագիտացված խնամքի կենտրոն», «Նորք»  շուրջօրյա խնամքի կենտրոն», «Մարի Իզմիրլյանի անվան» մանկատուն» ,«Երևանի «Մանկան տուն», «Երևանի աջափնյակ վարչական շրջանի երեխաների սոցիալական հոգածության կենտրոն» և«Աշխատանքի և սոց. հետազոտ. ինստիտուտ»պետական ոչ առևտրային կազմակերպություններին: 
2. Նախատեսվելու են տվյալ գնման համար անհրաժեշտ ֆինանսական միջոցներ։
3.Գնման ընթացակարգի արդյունքում կնքված պայմանագրի շրջանակներում հանձնման-ընդունման գործընթացն իրականացվելու է թղթային եղանակով։
</t>
  </si>
  <si>
    <t>քանակ</t>
  </si>
  <si>
    <t>Название и торговая марка</t>
  </si>
  <si>
    <t>Характеристика:</t>
  </si>
  <si>
    <t>единица измерения</t>
  </si>
  <si>
    <t>количество</t>
  </si>
  <si>
    <t>Бензин Регуляр</t>
  </si>
  <si>
    <t>дизельное топливо, летнее</t>
  </si>
  <si>
    <t>Сжатый природный газ</t>
  </si>
  <si>
    <t>«Октановое число, определенное исследовательским методом, не менее 91.
По двигательному методу – не менее 81.
Содержание свинца не более 5 мг/дм3.
Плотность при 15 0С: 720-775 кг/м3.
Содержание серы: не более 10 мг/кг.
Объемная доля углеводородов, не более ароматических - 21%, олефинов - 21%, объемная доля бензола не более 1%.
Массовая доля кислорода – не более 2,7%.
Объемная доля окислителей, не более: метанол - 3 %, этанол - 5 %, спирт изопропиловый - 10 %, спирт изобутиловый - 10 %, спирт тербутиловый - 7 %, простые эфиры (С5 и более) - 15 %, другие окислители - 10% :
Доставка по купону (действительна только при политровой покупке). Безопасность, маркировка и упаковка в соответствии с Постановлением Правительства РА от 2004 года. «Технический регламент на топливо для двигателей внутреннего сгорания», утвержденный постановлением N 1592 от 11 ноября.
 Оформляйте поставку в виде равномерно распределенных купонов на 10 и 20 литров. Необходимо обеспечить наличие зарядных станций во всех марзах РА и гр. В Ереване: Поставка в соответствии с запросом на покупку клиента. "</t>
  </si>
  <si>
    <t>л</t>
  </si>
  <si>
    <t>кг</t>
  </si>
  <si>
    <t>Цетановое число не менее 51.
Цетановый индекс не менее 46.
Плотность при 150С 820-845 кг/м3.
Массовая доля полициклических ароматических углеводородов: не более 11%. Содержание серы не более 10 мг/кг.
Температура вспышки: не ниже 55 0С.
Углеродный остаток (коксование) в 10% осадке не более 0,3%. Вязкость при 400°С: от 2,0 до 4,5 мм2/с.
Температура помутнения: не выше 5 0С.
Доставка по купону (действительна только при политровой покупке). Безопасность, маркировка и упаковка в соответствии с Постановлением Правительства РА от 2004 года. «Технический регламент моторных топлив внутреннего сгорания», утвержденный решением N 1592 от 11 ноября.
Предложение: Купон. Необходимо обеспечить наличие зарядных станций во всех марзах РА и гр. В Ереване: Поставка в соответствии с запросом на покупку клиента. "</t>
  </si>
  <si>
    <t>Прессованный/сжатый/природный газ, который получают в результате нескольких последовательных стадий газоочистки в технологических процессах АГНКС: очистка смеси, удаление влаги и других примесей и сжатие, не предполагающее изменения состава компонентов. При наполнении баллона избыточное давление сжатого природного газового топлива должно соответствовать техническим условиям заполняемых КПГ и газовых баллонов и не должно превышать предел давления 19,6 МПа, температуру заливаемого в баллон газа. может быть выше температуры окружающей среды не более чем на 150 0С, но не должна превышать температуру 600 0С. Теплоотдача при горении 1Х - 8000 кгс, входящее давление - 2,2-2,5 атмосферы, взрывоопасен, горюч, имеет меньшую плотность, чем воздух, специфический запах, безопасность - по автомобилю РА. 16.06.2005 «Технический регламент топлива для двигателей внутреннего сгорания», утвержденный решением N 894. По месту жительства Варденис и Ереван.</t>
  </si>
  <si>
    <t xml:space="preserve">«На основании основного договора, заключенного с вышестоящим заказчиком в результате процедуры закупки, после выделения финансовых ресурсов будет подписан договор между соответствующей организацией и компанией-поставщиком, в котором будет предусмотрено, что:
</t>
  </si>
  <si>
    <t>1. В соответствии с требованиями пункта 104 Приказа "Организация закупочного процесса", утвержденного постановлением Правительства РА от 4 мая 2017 года № 526, реализация Покупателем определенных в Контракте прав и обязанностей сохраняется. в "Харбердский специализированный детский дом", "Пасхальный" Центр поддержки детей Еревана", "Ахтанак" круглосуточный специализированный дом "Дзорак", "Норк" круглосуточный государственные некоммерческие организации «Детский дом», детский дом «Мари Измирлян», «Детский дом Еревана», «Дом ребенка Ачапнякского административного района Еревана», центр социальной опеки» и государственные некоммерческие организации «Труд и социальные исследования».
2. Будут запланированы необходимые финансовые ресурсы для данной покупки.
3. В рамках договора, заключенного в результате процедуры закупки, процесс сдачи-приемки будет осуществляться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</si>
</sst>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_(* #,##0_);_(* \(#,##0\);_(* &quot;-&quot;??_);_(@_)"/>
  </numFmts>
  <fonts count="12" x14ac:knownFonts="1">
    <font>
      <sz val="11"/>
      <color theme="1"/>
      <name val="Calibri"/>
      <family val="2"/>
      <scheme val="minor"/>
    </font>
    <font>
      <sz val="10"/>
      <color indexed="8"/>
      <name val="MS Sans Serif"/>
      <family val="2"/>
    </font>
    <font>
      <sz val="10"/>
      <name val="Arial"/>
      <family val="2"/>
      <charset val="204"/>
    </font>
    <font>
      <sz val="11"/>
      <name val="GHEA Grapalat"/>
      <family val="3"/>
    </font>
    <font>
      <sz val="11"/>
      <color theme="1"/>
      <name val="GHEA Grapalat"/>
      <family val="3"/>
    </font>
    <font>
      <sz val="11"/>
      <color theme="1"/>
      <name val="Calibri"/>
      <family val="2"/>
      <charset val="204"/>
      <scheme val="minor"/>
    </font>
    <font>
      <sz val="11"/>
      <color rgb="FFFF0000"/>
      <name val="GHEA Grapalat"/>
      <family val="3"/>
    </font>
    <font>
      <b/>
      <i/>
      <sz val="11"/>
      <color theme="1"/>
      <name val="GHEA Grapalat"/>
      <family val="3"/>
    </font>
    <font>
      <sz val="12"/>
      <color theme="1"/>
      <name val="GHEA Grapalat"/>
      <family val="3"/>
    </font>
    <font>
      <b/>
      <sz val="12"/>
      <name val="GHEA Grapalat"/>
      <family val="3"/>
    </font>
    <font>
      <b/>
      <sz val="11"/>
      <color theme="1"/>
      <name val="GHEA Grapalat"/>
      <family val="3"/>
    </font>
    <font>
      <b/>
      <i/>
      <sz val="11"/>
      <name val="GHEA Grapalat"/>
      <family val="3"/>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0" fontId="2" fillId="0" borderId="0"/>
    <xf numFmtId="0" fontId="2" fillId="0" borderId="0"/>
    <xf numFmtId="0" fontId="2" fillId="0" borderId="0"/>
    <xf numFmtId="0" fontId="1" fillId="0" borderId="0"/>
    <xf numFmtId="0" fontId="5" fillId="0" borderId="0"/>
  </cellStyleXfs>
  <cellXfs count="21">
    <xf numFmtId="0" fontId="0" fillId="0" borderId="0" xfId="0"/>
    <xf numFmtId="0" fontId="3" fillId="0" borderId="0" xfId="0" applyFont="1" applyFill="1"/>
    <xf numFmtId="0" fontId="3" fillId="0" borderId="0" xfId="0" applyFont="1" applyFill="1" applyAlignment="1">
      <alignment vertical="center"/>
    </xf>
    <xf numFmtId="0" fontId="6"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0" xfId="0" applyFont="1" applyBorder="1" applyAlignment="1">
      <alignment horizontal="center" wrapText="1"/>
    </xf>
    <xf numFmtId="0" fontId="3" fillId="0" borderId="2" xfId="0" applyFont="1" applyBorder="1" applyAlignment="1">
      <alignment horizontal="center" wrapText="1"/>
    </xf>
    <xf numFmtId="0" fontId="3"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165" fontId="9"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Alignment="1">
      <alignment horizontal="center"/>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2" borderId="1" xfId="0" applyFont="1" applyFill="1" applyBorder="1" applyAlignment="1">
      <alignment horizontal="center" vertical="center"/>
    </xf>
  </cellXfs>
  <cellStyles count="6">
    <cellStyle name="Normal" xfId="0" builtinId="0"/>
    <cellStyle name="Normal 2 3" xfId="5"/>
    <cellStyle name="Обычный 16" xfId="3"/>
    <cellStyle name="Обычный 18" xfId="1"/>
    <cellStyle name="Обычный 9" xfId="2"/>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iana.Mkrtchyan\Desktop\&#1378;&#1381;&#1398;&#1382;&#1387;&#1398;\&#1333;&#1341;%20-&#1377;&#1399;&#1389;&#1377;&#1407;&#1377;&#1398;&#1412;&#1377;&#1397;&#1387;&#13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Երևան և Խարբերդ"/>
    </sheetNames>
    <sheetDataSet>
      <sheetData sheetId="0">
        <row r="3">
          <cell r="AF3">
            <v>22600</v>
          </cell>
        </row>
        <row r="4">
          <cell r="AF4">
            <v>13880</v>
          </cell>
        </row>
        <row r="5">
          <cell r="AF5">
            <v>5700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zoomScale="80" zoomScaleNormal="80" workbookViewId="0">
      <selection activeCell="L3" sqref="L3"/>
    </sheetView>
  </sheetViews>
  <sheetFormatPr defaultRowHeight="16.5" x14ac:dyDescent="0.3"/>
  <cols>
    <col min="1" max="1" width="11" style="4" customWidth="1"/>
    <col min="2" max="2" width="31.140625" style="1" customWidth="1"/>
    <col min="3" max="3" width="109" style="1" customWidth="1"/>
    <col min="4" max="4" width="12.85546875" style="1" customWidth="1"/>
    <col min="5" max="5" width="16.85546875" style="17" customWidth="1"/>
    <col min="6" max="16384" width="9.140625" style="1"/>
  </cols>
  <sheetData>
    <row r="1" spans="1:5" ht="49.5" customHeight="1" x14ac:dyDescent="0.3">
      <c r="A1" s="18" t="s">
        <v>0</v>
      </c>
      <c r="B1" s="19"/>
      <c r="C1" s="19"/>
      <c r="D1" s="19"/>
      <c r="E1" s="19"/>
    </row>
    <row r="2" spans="1:5" s="2" customFormat="1" ht="45.75" customHeight="1" x14ac:dyDescent="0.25">
      <c r="A2" s="8" t="s">
        <v>1</v>
      </c>
      <c r="B2" s="8" t="s">
        <v>2</v>
      </c>
      <c r="C2" s="8" t="s">
        <v>3</v>
      </c>
      <c r="D2" s="8" t="s">
        <v>4</v>
      </c>
      <c r="E2" s="20" t="s">
        <v>15</v>
      </c>
    </row>
    <row r="3" spans="1:5" s="2" customFormat="1" ht="316.5" customHeight="1" x14ac:dyDescent="0.25">
      <c r="A3" s="7">
        <v>1</v>
      </c>
      <c r="B3" s="13" t="s">
        <v>6</v>
      </c>
      <c r="C3" s="13" t="s">
        <v>12</v>
      </c>
      <c r="D3" s="14" t="s">
        <v>5</v>
      </c>
      <c r="E3" s="15">
        <f>'[1]Երևան և Խարբերդ'!AF3</f>
        <v>22600</v>
      </c>
    </row>
    <row r="4" spans="1:5" s="2" customFormat="1" ht="275.25" customHeight="1" x14ac:dyDescent="0.25">
      <c r="A4" s="6">
        <v>2</v>
      </c>
      <c r="B4" s="13" t="s">
        <v>10</v>
      </c>
      <c r="C4" s="13" t="s">
        <v>11</v>
      </c>
      <c r="D4" s="14" t="s">
        <v>5</v>
      </c>
      <c r="E4" s="15">
        <f>'[1]Երևան և Խարբերդ'!AF4</f>
        <v>13880</v>
      </c>
    </row>
    <row r="5" spans="1:5" s="3" customFormat="1" ht="230.25" customHeight="1" x14ac:dyDescent="0.25">
      <c r="A5" s="6">
        <v>3</v>
      </c>
      <c r="B5" s="14" t="s">
        <v>8</v>
      </c>
      <c r="C5" s="13" t="s">
        <v>7</v>
      </c>
      <c r="D5" s="13" t="s">
        <v>9</v>
      </c>
      <c r="E5" s="15">
        <f>'[1]Երևան և Խարբերդ'!AF5</f>
        <v>5700</v>
      </c>
    </row>
    <row r="6" spans="1:5" ht="16.5" customHeight="1" x14ac:dyDescent="0.3">
      <c r="A6" s="11" t="s">
        <v>13</v>
      </c>
      <c r="B6" s="11"/>
      <c r="C6" s="11"/>
      <c r="D6" s="11"/>
    </row>
    <row r="7" spans="1:5" ht="43.5" customHeight="1" x14ac:dyDescent="0.3">
      <c r="A7" s="10"/>
      <c r="B7" s="10"/>
      <c r="C7" s="10"/>
      <c r="D7" s="10"/>
    </row>
    <row r="8" spans="1:5" x14ac:dyDescent="0.3">
      <c r="A8" s="10"/>
      <c r="B8" s="10"/>
      <c r="C8" s="10"/>
      <c r="D8" s="10"/>
    </row>
    <row r="9" spans="1:5" x14ac:dyDescent="0.3">
      <c r="A9" s="10"/>
      <c r="B9" s="10"/>
      <c r="C9" s="10"/>
      <c r="D9" s="10"/>
    </row>
    <row r="10" spans="1:5" ht="15" customHeight="1" x14ac:dyDescent="0.3">
      <c r="A10" s="10"/>
      <c r="B10" s="10"/>
      <c r="C10" s="10"/>
      <c r="D10" s="10"/>
    </row>
    <row r="11" spans="1:5" ht="16.5" customHeight="1" x14ac:dyDescent="0.3">
      <c r="A11" s="12" t="s">
        <v>14</v>
      </c>
      <c r="B11" s="12"/>
      <c r="C11" s="12"/>
      <c r="D11" s="12"/>
    </row>
    <row r="12" spans="1:5" x14ac:dyDescent="0.3">
      <c r="A12" s="12"/>
      <c r="B12" s="12"/>
      <c r="C12" s="12"/>
      <c r="D12" s="12"/>
    </row>
    <row r="13" spans="1:5" x14ac:dyDescent="0.3">
      <c r="A13" s="12"/>
      <c r="B13" s="12"/>
      <c r="C13" s="12"/>
      <c r="D13" s="12"/>
    </row>
    <row r="14" spans="1:5" x14ac:dyDescent="0.3">
      <c r="A14" s="12"/>
      <c r="B14" s="12"/>
      <c r="C14" s="12"/>
      <c r="D14" s="12"/>
    </row>
    <row r="15" spans="1:5" x14ac:dyDescent="0.3">
      <c r="A15" s="12"/>
      <c r="B15" s="12"/>
      <c r="C15" s="12"/>
      <c r="D15" s="12"/>
    </row>
    <row r="16" spans="1:5" x14ac:dyDescent="0.3">
      <c r="A16" s="12"/>
      <c r="B16" s="12"/>
      <c r="C16" s="12"/>
      <c r="D16" s="12"/>
    </row>
    <row r="17" spans="1:4" ht="94.5" customHeight="1" x14ac:dyDescent="0.3">
      <c r="A17" s="12"/>
      <c r="B17" s="12"/>
      <c r="C17" s="12"/>
      <c r="D17" s="12"/>
    </row>
    <row r="18" spans="1:4" ht="62.25" customHeight="1" x14ac:dyDescent="0.3">
      <c r="A18" s="5"/>
      <c r="B18" s="5"/>
      <c r="C18" s="5"/>
      <c r="D18" s="5"/>
    </row>
  </sheetData>
  <mergeCells count="3">
    <mergeCell ref="A11:D17"/>
    <mergeCell ref="A6:D10"/>
    <mergeCell ref="A1:E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opLeftCell="A4" workbookViewId="0">
      <selection activeCell="M11" sqref="M11"/>
    </sheetView>
  </sheetViews>
  <sheetFormatPr defaultRowHeight="15" x14ac:dyDescent="0.3"/>
  <cols>
    <col min="1" max="1" width="8.42578125" style="4" customWidth="1"/>
    <col min="2" max="2" width="31.140625" style="1" customWidth="1"/>
    <col min="3" max="3" width="109" style="1" customWidth="1"/>
    <col min="4" max="4" width="12.85546875" style="1" customWidth="1"/>
    <col min="5" max="5" width="16.85546875" style="17" customWidth="1"/>
    <col min="6" max="16384" width="9.140625" style="1"/>
  </cols>
  <sheetData>
    <row r="1" spans="1:5" s="2" customFormat="1" ht="45.75" customHeight="1" x14ac:dyDescent="0.25">
      <c r="A1" s="8"/>
      <c r="B1" s="8" t="s">
        <v>16</v>
      </c>
      <c r="C1" s="8" t="s">
        <v>17</v>
      </c>
      <c r="D1" s="9" t="s">
        <v>18</v>
      </c>
      <c r="E1" s="16" t="s">
        <v>19</v>
      </c>
    </row>
    <row r="2" spans="1:5" s="2" customFormat="1" ht="316.5" customHeight="1" x14ac:dyDescent="0.25">
      <c r="A2" s="9">
        <v>1</v>
      </c>
      <c r="B2" s="13" t="s">
        <v>20</v>
      </c>
      <c r="C2" s="13" t="s">
        <v>23</v>
      </c>
      <c r="D2" s="14" t="s">
        <v>24</v>
      </c>
      <c r="E2" s="15">
        <f>'[1]Երևան և Խարբերդ'!AF3</f>
        <v>22600</v>
      </c>
    </row>
    <row r="3" spans="1:5" s="2" customFormat="1" ht="275.25" customHeight="1" x14ac:dyDescent="0.25">
      <c r="A3" s="6">
        <v>2</v>
      </c>
      <c r="B3" s="13" t="s">
        <v>21</v>
      </c>
      <c r="C3" s="13" t="s">
        <v>26</v>
      </c>
      <c r="D3" s="14" t="s">
        <v>24</v>
      </c>
      <c r="E3" s="15">
        <f>'[1]Երևան և Խարբերդ'!AF4</f>
        <v>13880</v>
      </c>
    </row>
    <row r="4" spans="1:5" s="3" customFormat="1" ht="230.25" customHeight="1" x14ac:dyDescent="0.25">
      <c r="A4" s="6">
        <v>3</v>
      </c>
      <c r="B4" s="14" t="s">
        <v>22</v>
      </c>
      <c r="C4" s="13" t="s">
        <v>27</v>
      </c>
      <c r="D4" s="13" t="s">
        <v>25</v>
      </c>
      <c r="E4" s="15">
        <f>'[1]Երևան և Խարբերդ'!AF5</f>
        <v>5700</v>
      </c>
    </row>
    <row r="5" spans="1:5" ht="16.5" customHeight="1" x14ac:dyDescent="0.3">
      <c r="A5" s="11" t="s">
        <v>28</v>
      </c>
      <c r="B5" s="11"/>
      <c r="C5" s="11"/>
      <c r="D5" s="11"/>
    </row>
    <row r="6" spans="1:5" ht="23.25" customHeight="1" x14ac:dyDescent="0.3">
      <c r="A6" s="10"/>
      <c r="B6" s="10"/>
      <c r="C6" s="10"/>
      <c r="D6" s="10"/>
    </row>
    <row r="7" spans="1:5" ht="16.5" x14ac:dyDescent="0.3">
      <c r="A7" s="10"/>
      <c r="B7" s="10"/>
      <c r="C7" s="10"/>
      <c r="D7" s="10"/>
    </row>
    <row r="8" spans="1:5" ht="16.5" x14ac:dyDescent="0.3">
      <c r="A8" s="10"/>
      <c r="B8" s="10"/>
      <c r="C8" s="10"/>
      <c r="D8" s="10"/>
    </row>
    <row r="9" spans="1:5" ht="15" customHeight="1" x14ac:dyDescent="0.3">
      <c r="A9" s="10"/>
      <c r="B9" s="10"/>
      <c r="C9" s="10"/>
      <c r="D9" s="10"/>
    </row>
    <row r="10" spans="1:5" ht="16.5" customHeight="1" x14ac:dyDescent="0.3">
      <c r="A10" s="12" t="s">
        <v>29</v>
      </c>
      <c r="B10" s="12"/>
      <c r="C10" s="12"/>
      <c r="D10" s="12"/>
    </row>
    <row r="11" spans="1:5" ht="16.5" x14ac:dyDescent="0.3">
      <c r="A11" s="12"/>
      <c r="B11" s="12"/>
      <c r="C11" s="12"/>
      <c r="D11" s="12"/>
    </row>
    <row r="12" spans="1:5" ht="16.5" x14ac:dyDescent="0.3">
      <c r="A12" s="12"/>
      <c r="B12" s="12"/>
      <c r="C12" s="12"/>
      <c r="D12" s="12"/>
    </row>
    <row r="13" spans="1:5" ht="16.5" x14ac:dyDescent="0.3">
      <c r="A13" s="12"/>
      <c r="B13" s="12"/>
      <c r="C13" s="12"/>
      <c r="D13" s="12"/>
    </row>
    <row r="14" spans="1:5" ht="16.5" x14ac:dyDescent="0.3">
      <c r="A14" s="12"/>
      <c r="B14" s="12"/>
      <c r="C14" s="12"/>
      <c r="D14" s="12"/>
    </row>
    <row r="15" spans="1:5" ht="16.5" x14ac:dyDescent="0.3">
      <c r="A15" s="12"/>
      <c r="B15" s="12"/>
      <c r="C15" s="12"/>
      <c r="D15" s="12"/>
    </row>
    <row r="16" spans="1:5" ht="75.75" customHeight="1" x14ac:dyDescent="0.3">
      <c r="A16" s="12"/>
      <c r="B16" s="12"/>
      <c r="C16" s="12"/>
      <c r="D16" s="12"/>
    </row>
    <row r="17" spans="1:4" ht="62.25" customHeight="1" x14ac:dyDescent="0.3">
      <c r="A17" s="5"/>
      <c r="B17" s="5"/>
      <c r="C17" s="5"/>
      <c r="D17" s="5"/>
    </row>
    <row r="18" spans="1:4" ht="16.5" x14ac:dyDescent="0.3"/>
    <row r="19" spans="1:4" ht="16.5" x14ac:dyDescent="0.3"/>
  </sheetData>
  <mergeCells count="2">
    <mergeCell ref="A5:D9"/>
    <mergeCell ref="A10:D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Երևան և Խարբերդ</vt:lpstr>
      <vt:lpstr>Ռուսերեն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https://mul2-mss.gov.am/tasks/533599/oneclick/53424a6e41a932221e73866308920a954c60bebb47a0fec75c7e44ca9a0e99ff.xlsx?token=b332f451ec84ab52dbcf9d2acad137e8</cp:keywords>
  <dcterms:modified xsi:type="dcterms:W3CDTF">2024-10-25T11:58:37Z</dcterms:modified>
</cp:coreProperties>
</file>