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E:\2024\2024թ. ՀԳՊԱ\դրամաշնորհ տեխնիկա\2024-17 ԷԱՃ\"/>
    </mc:Choice>
  </mc:AlternateContent>
  <xr:revisionPtr revIDLastSave="0" documentId="13_ncr:1_{5520709C-2726-4B04-9E25-7C3C08C3C7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9" i="1" l="1"/>
  <c r="H60" i="1"/>
  <c r="H61" i="1"/>
  <c r="H62" i="1"/>
  <c r="H63" i="1"/>
  <c r="H64" i="1"/>
  <c r="H65" i="1"/>
  <c r="H66" i="1"/>
  <c r="H67" i="1"/>
  <c r="H58" i="1"/>
</calcChain>
</file>

<file path=xl/sharedStrings.xml><?xml version="1.0" encoding="utf-8"?>
<sst xmlns="http://schemas.openxmlformats.org/spreadsheetml/2006/main" count="154" uniqueCount="146">
  <si>
    <t>հրավերով նախատեսված չափաբաժնի համարը</t>
  </si>
  <si>
    <t>CPV</t>
  </si>
  <si>
    <t>անվանումը</t>
  </si>
  <si>
    <t>տեխնիկական բնութագիր</t>
  </si>
  <si>
    <t>հայերեն</t>
  </si>
  <si>
    <t>ռուսերեն</t>
  </si>
  <si>
    <t>Քանակ</t>
  </si>
  <si>
    <t>Միավորի գին</t>
  </si>
  <si>
    <t xml:space="preserve">Soundsation                          с подставками, 2 </t>
  </si>
  <si>
    <t xml:space="preserve">Soundsation տակդիրների հետ 2,             </t>
  </si>
  <si>
    <t>սնուցումը՝  100-240Վ;</t>
  </si>
  <si>
    <t>մուտքային տերմինալներ՝ RCA L/R, USB պորտ, 3.5մմ Aux-in, միկրոֆոնի մուտք՝ ձայնի կարգավորումով;</t>
  </si>
  <si>
    <t>անլար կապ՝ Bluetooth տեխնոլոգիայով DJ Pad, ձեռքի շարժումներով սարքի կառավարում (BLE) տեխնոլոգիա,։</t>
  </si>
  <si>
    <t>2 x 7" միջին հաճախականության խոսափողներ, 1 x 12" ցածր հաճախականության սաբվուֆեր: Ապրանքի չափսերը (Լ x Խ x Բ): 397 x 390 x 1050 մմ;</t>
  </si>
  <si>
    <t>քաշը առանց փաթեթավորման՝ 34.7kg;</t>
  </si>
  <si>
    <t>ելքային տերմինալներ՝ RCA L/R, TWS (True Wireless Stereo), մինչև 2 բարձրախոս միացնելու հնարավորությամբ:</t>
  </si>
  <si>
    <t>Bluetooth տեխնոլոգիա Bass Boost հաճախականության պատասխան՝ 30Hz–20kHz (-6dB);</t>
  </si>
  <si>
    <t>Питание: 100–240В AC</t>
  </si>
  <si>
    <t>Входные разъемы: RCA L/R, USB-порт, 3,5 мм Aux-in, Mic/Guitar с регулятором громкости</t>
  </si>
  <si>
    <t>Беспроводная связь: Bluetooth-технология, DJ Pad, управление жестами с использованием технологии BLE</t>
  </si>
  <si>
    <t>2 x 7" среднечастотных динамика, 1 x 12" сабвуфер с нижним излучением. Габариты изделия (Ш x Г x В): 397 x 390 x 1050 мм</t>
  </si>
  <si>
    <t>Вес без упаковки: 34,7 кг</t>
  </si>
  <si>
    <t>Выходные разъемы: RCA L/R, TWS (True Wireless Stereo) для подключения до 2-х колонок</t>
  </si>
  <si>
    <t>Bluetooth-технология, Bass Boost. Частотный отклик: 30 Гц–20 кГц (-6 дБ).</t>
  </si>
  <si>
    <t>Տեսախցիկ:</t>
  </si>
  <si>
    <t xml:space="preserve">- 4K 3-x օպտիկական խոշորացնող ոսպնյակ՝ 15-x ընդհանուր խոշորացում;         </t>
  </si>
  <si>
    <t>սենսոր՝ բյուրեղյա պարզ պատկեր ցանկացած լուսավորության պայմաններում;</t>
  </si>
  <si>
    <t>- Պատկերի հաճախականությունը՝ առնվազն 4K - 30 կադր վայրկյանում եվ 640 x 480 60, 30, 15 կադր վայրկյանում;</t>
  </si>
  <si>
    <t>- Կարգավորվող աուդիո պատնեշ՝ արտաքին աղմուկի  արգելակման համար;</t>
  </si>
  <si>
    <t>- Իրական WDR մինչև 120 դԲ;</t>
  </si>
  <si>
    <t xml:space="preserve">- SmartFrame և SmartSpeaker  գործառույթներ;   </t>
  </si>
  <si>
    <t>- ներկայացման վերահսկում;</t>
  </si>
  <si>
    <t>- Smart gallery գործառույթ;</t>
  </si>
  <si>
    <t>- Ժեստերի վերահսկման համար տեսախցիկի ինտուիտիվ կառավարում;</t>
  </si>
  <si>
    <t xml:space="preserve">- Mirror, Flip, AE, white balance: Auto, manual override via PTZApp 2; </t>
  </si>
  <si>
    <t xml:space="preserve">- Մինիմալ կենտրոնացման հեռավորությունը՝ 80 սմ; </t>
  </si>
  <si>
    <t xml:space="preserve">-Մարդկանց հաշվելու API; </t>
  </si>
  <si>
    <t>- Պանորամա՝ ընդհանուր հորիզոնական դիտման տարածք 180°;</t>
  </si>
  <si>
    <t xml:space="preserve">- Ընդհանուր ուղղահայաց դիտման անկյուն 105°; </t>
  </si>
  <si>
    <t>- տեսախցիկի 10 նախադրվածություն (հեռակառավարմամբ և IP կայքի միջոցով);</t>
  </si>
  <si>
    <t>- USB էկրանի փոխարկիչ՝ ներկառուցված USB 3.1 (Gen 1) -ից HDMI փոխարկիչ;</t>
  </si>
  <si>
    <t xml:space="preserve">Աուդիո </t>
  </si>
  <si>
    <t>- 10 տարրից բաղկացած միկրոֆոնի հավաքածու՝ 8 մ ընկալման տիրույթով;</t>
  </si>
  <si>
    <t>- Ստերեո հնչյունային համակարգ՝ ելքային ուժգնությամբ 12Վտ (6Վտ x 2 հատ);</t>
  </si>
  <si>
    <t>- Ձայնի մակարդակը մինչև 96 դԲ SPL 1/2 մետր հեռավորության վրա;</t>
  </si>
  <si>
    <t>- Աղմուկի բացառում և աղմուկի նվազեցում;</t>
  </si>
  <si>
    <t>Տեսանյութի ձևաչափ</t>
  </si>
  <si>
    <t>-  YUV, YUY2, M-JPEG;</t>
  </si>
  <si>
    <t>-  Տեսանյութի ցանցային սեղման ձևաչափեր՝ : H.264, H.265;</t>
  </si>
  <si>
    <t xml:space="preserve">  Միացումներ: </t>
  </si>
  <si>
    <t xml:space="preserve"> -12Վ/5Ա հոսանքի ադապտեր;</t>
  </si>
  <si>
    <t>- Mini DIN 6՝ կապի համար RS-232;</t>
  </si>
  <si>
    <t>-  USB 3.1 Type-C պորտ, հետադարձ համատեղելի USB 2.0-ի հետ;</t>
  </si>
  <si>
    <t>- HDMI ելքային կապ (USB էկրանի ադապտեր);</t>
  </si>
  <si>
    <t>- Երկու RJ45 պորտ;</t>
  </si>
  <si>
    <t>- USB 2.0 Type-A*2՝ մեկը անլար կապի համար (պահանջվում է հավելյալ անլար ադապտեր շարժական հեռախոսի հետ միանալու համար); մեկը՝  USB Touch հետադարձի համար IFP;</t>
  </si>
  <si>
    <t>USB:                                    - 3.1 Սերունդ 1, հետադարձ համատեղելի USB 2.0-ի հետ;</t>
  </si>
  <si>
    <t>- UVC 1.1 (USB տեսանյութ); UAC 1.0 (USB աուդիո); UVC 1.5;</t>
  </si>
  <si>
    <t>Կառավարում                                        - Ինֆրակարմիր հեռակառավարիչ;</t>
  </si>
  <si>
    <t>- WebUI: IP մուտք Chrome դիտարկչով (Chrome 76.x կամ ավելի նոր; IE-ն չի աջակցվում);</t>
  </si>
  <si>
    <t>-  UVC/UVA;                                 - VISCA/pelco P/pelco D via RS-232; Visca over IP;</t>
  </si>
  <si>
    <t>-  PTZApp 2;                          -Տեսախցիկի ամրակը ներառված է;</t>
  </si>
  <si>
    <t>-4K объектив с 3-кратным оптическим увеличением и общим увеличением в 15 раз;</t>
  </si>
  <si>
    <t>-Сенсор Sony 4K True WDR: сверхчёткое изображение при любом освещении;</t>
  </si>
  <si>
    <t>-Частота кадров: 4K -  30fps,  640 x 480 при 60, 30, 15fps;</t>
  </si>
  <si>
    <t>-Регулируемая аудиозона: блокировка внешнего шума;</t>
  </si>
  <si>
    <t>-Реальный WDR до 120дБ:</t>
  </si>
  <si>
    <t>-SmartFrame и SmartSpeaker функции:</t>
  </si>
  <si>
    <t>-Отслеживание презентации: отслеживание говорящего как в предустановленной области, так и среди участников;</t>
  </si>
  <si>
    <t>-Функция Smart галереи;</t>
  </si>
  <si>
    <t>-Управление жестами для интуитивного управления камерой;</t>
  </si>
  <si>
    <t>-Зеркало, разворот, AE, баланс белого: автоматический, ручной режим через PTZApp 2;</t>
  </si>
  <si>
    <t>-Минимальное фокусное расстояние: 80 см;</t>
  </si>
  <si>
    <t>-API подсчёта людей:</t>
  </si>
  <si>
    <t>-Панорамирование: общий горизонтальный угол обзора 180°;</t>
  </si>
  <si>
    <t>-Общий вертикальный угол обзора 105°;</t>
  </si>
  <si>
    <t>-10 предустановок камеры (через пульт дистанционного управления и IP веб-страницу);</t>
  </si>
  <si>
    <t>-USB-адаптер для дисплея: встроенный преобразователь USB 3.1 (Gen 1) в HDMI;</t>
  </si>
  <si>
    <t>Аудио:</t>
  </si>
  <si>
    <t>-Массив из 10 формирующих микрофонов с радиусом захвата 8 м;</t>
  </si>
  <si>
    <t>-Стереодинамик с выходной мощностью 12 Вт (6 Вт x 2 шт.);</t>
  </si>
  <si>
    <t>-Громкость до 96 дБ SPL на расстоянии 1/2 м;</t>
  </si>
  <si>
    <t>-Подавление эха и шума;</t>
  </si>
  <si>
    <t>Формат видео</t>
  </si>
  <si>
    <t>Сетевые форматы сжатия видео: H.264, H.265;</t>
  </si>
  <si>
    <t>Подключение:</t>
  </si>
  <si>
    <t>Адаптер питания 12В/5А;</t>
  </si>
  <si>
    <t>Mini DIN 6 для подключения RS-232;</t>
  </si>
  <si>
    <t>Порт USB 3.1 Type-C, обратно совместимый с USB 2.0;</t>
  </si>
  <si>
    <t>HDMI выход (USB-адаптер для дисплея);</t>
  </si>
  <si>
    <t>Два порта RJ45;</t>
  </si>
  <si>
    <t>USB 2.0 Type-A*2: Один для беспроводного подключения (необходим дополнительный беспроводной адаптер для подключения к мобильному телефону); один для USB Touch обратно к IFP</t>
  </si>
  <si>
    <t>USB:</t>
  </si>
  <si>
    <t>3.1 Поколение 1, обратно совместимый с USB 2.0;</t>
  </si>
  <si>
    <t>- UVC 1.1 (USB видео); UAC 1.0 (USB аудио); UVC 1.5;</t>
  </si>
  <si>
    <t>Управление:</t>
  </si>
  <si>
    <t>ИК пульт дистанционного управления;</t>
  </si>
  <si>
    <t>WebUI: IP доступ через браузер Chrome (Chrome 76.x или  новее; IE не поддерживается);</t>
  </si>
  <si>
    <t>UVC/UVA;</t>
  </si>
  <si>
    <t>VISCA/pelco P/pelco D через RS-232; Visca over IP;</t>
  </si>
  <si>
    <t>PTZApp 2;</t>
  </si>
  <si>
    <t>Кронштейн для крепления камеры в комплекте;</t>
  </si>
  <si>
    <t>750 EUR</t>
  </si>
  <si>
    <t>317,000 AMD</t>
  </si>
  <si>
    <t>31221230/1</t>
  </si>
  <si>
    <t>միացման մալուխներ /մալուխ միացուցիչով/</t>
  </si>
  <si>
    <t>Մալուխ միացուցիչներով Pearstone HDA-506UTB Ultra-Thin High-Speed HDMI Cable with Ethernet (Black, 6')</t>
  </si>
  <si>
    <t>31221230/2</t>
  </si>
  <si>
    <t>Մալուխ միացուցիչներով Pearstone HDA-A650 Active High-Speed HDMI Cable with Ethernet (50')</t>
  </si>
  <si>
    <t>31221230/3</t>
  </si>
  <si>
    <t>միացման մալուխներ /մալուխ/</t>
  </si>
  <si>
    <t>Մալուխ Canare DA206 AES / EBU Digital Audio Cable (328.08' / 100 m)</t>
  </si>
  <si>
    <t>31221230/4</t>
  </si>
  <si>
    <t>Մալուխ Canare L-4.5CHD Video Coaxial Cable (328', Black)</t>
  </si>
  <si>
    <t>31221190/1</t>
  </si>
  <si>
    <t>միացուցիչներ /մալուխների միացուցիչներ/</t>
  </si>
  <si>
    <t>Մալուխների միացուցիչներ Canare 3.0 GHz 75-Ohm BNC Plug for L-4.5CHWS/1694F Cables</t>
  </si>
  <si>
    <t>31221190/2</t>
  </si>
  <si>
    <t>Մալուխների միացուցիչներ Neutrik NC3MXX-EMC Cable Connector</t>
  </si>
  <si>
    <t>31221190/3</t>
  </si>
  <si>
    <t>Մալուխների միացուցիչներ Neutrik NC3FXX-EMC Cable Connector</t>
  </si>
  <si>
    <t>31221190/4</t>
  </si>
  <si>
    <t>Մալուխների միացուցիչներ Neutrik NP3X Narrow-Profile Stereo (TRS)Connector</t>
  </si>
  <si>
    <t>31221190/5</t>
  </si>
  <si>
    <t>Մալուխների միացուցիչներ Neutrik REAN 1/4" Stereo Cable Jack (Metal Handle)</t>
  </si>
  <si>
    <t>31221190/6</t>
  </si>
  <si>
    <t>Մալուխների միացուցիչներ Plugable USB 3.0 Active Extension Cable (32.8')</t>
  </si>
  <si>
    <t xml:space="preserve">Պարտադիր պայման՝                                                                                                                                                                                                                                                  Գնման առարկան (ապրանքը) պետք է լինի չօգտագործված:                                                                                                                                                                                                    /Բոլոր ֆիրմային հղումները ենթադրում են կամ համարժեք՝ համապատասխան վերը նշված տեխնիկական բնութագրին/                                                                                                                                                                                                                                                             Մատակարարումը, բեռնաթափումը   իրականացվում է մատակարարի կողմից:   </t>
  </si>
  <si>
    <t>Ապրանքները ձեռք են բերվելու դրամաշնորհային ծրագրի շրջանակներում, ինչի պատճառով գնումն իրականացվելու է  առանց ԱԱՀ արժեքի:</t>
  </si>
  <si>
    <t xml:space="preserve">Համակարգչային սարքավորում /Ձայնամփոփիչ տակդիրների հետ/  Soundsation                          с подставками, 2 </t>
  </si>
  <si>
    <t>Ընդամենը</t>
  </si>
  <si>
    <t>Տեսաձայնային սարքեր /Վեբ տեսախցիկ/                    Веб-камера</t>
  </si>
  <si>
    <t>Кабель с разъемами Pearstone HDA-506UTB Ultra-Thin High-Speed HDMI Cable with Ethernet (Black, 6')</t>
  </si>
  <si>
    <t>Кабель с разъемамиPearstone HDA-A650 Active High-Speed HDMI Cable with Ethernet (50')</t>
  </si>
  <si>
    <t>Кабель Canare DA206 AES / EBU Digital Audio Cable (328.08' / 100 m)</t>
  </si>
  <si>
    <t>Кабель Canare L-4.5CHD Video Coaxial Cable (328', Black)</t>
  </si>
  <si>
    <t>Кабельные соединители Canare 3.0 GHz 75-Ohm BNC Plug for L-4.5CHWS/1694F Cables</t>
  </si>
  <si>
    <t>Кабельные соединители Neutrik NC3MXX-EMC Cable Connector</t>
  </si>
  <si>
    <t>Кабельные соединители Neutrik NC3FXX-EMC Cable Connector</t>
  </si>
  <si>
    <t>Кабельные соединители Neutrik REAN 1/4" Stereo Cable Jack (Metal Handle)</t>
  </si>
  <si>
    <t>Кабельные соединители Neutrik NP3X Narrow-Profile Stereo (TRS)Connector</t>
  </si>
  <si>
    <t>Кабельные соединители Extension Cable (32.8')</t>
  </si>
  <si>
    <t>500,000 AMD</t>
  </si>
  <si>
    <r>
      <t xml:space="preserve">  </t>
    </r>
    <r>
      <rPr>
        <b/>
        <sz val="8"/>
        <rFont val="GHEA Grapalat"/>
        <family val="3"/>
      </rPr>
      <t>Երաշխիքային ժամկետն առնվազն 1 տարի:</t>
    </r>
    <r>
      <rPr>
        <sz val="8"/>
        <rFont val="GHEA Grapalat"/>
        <family val="3"/>
      </rPr>
      <t xml:space="preserve"> </t>
    </r>
    <r>
      <rPr>
        <sz val="9"/>
        <rFont val="GHEA Grapalat"/>
        <family val="3"/>
      </rPr>
      <t xml:space="preserve">                                                                            </t>
    </r>
    <r>
      <rPr>
        <b/>
        <sz val="9"/>
        <rFont val="GHEA Grapalat"/>
        <family val="3"/>
      </rPr>
      <t xml:space="preserve">                                                                                   </t>
    </r>
  </si>
  <si>
    <t>30211300/15</t>
  </si>
  <si>
    <t>32321120/5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</si>
</sst>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rgb="FFFF0000"/>
      <name val="GHEA Grapalat"/>
      <family val="3"/>
    </font>
    <font>
      <b/>
      <sz val="9"/>
      <name val="GHEA Grapalat"/>
      <family val="3"/>
    </font>
    <font>
      <sz val="11"/>
      <name val="Calibri"/>
      <family val="2"/>
      <scheme val="minor"/>
    </font>
    <font>
      <sz val="8"/>
      <name val="GHEA Grapalat"/>
      <family val="3"/>
    </font>
    <font>
      <sz val="9"/>
      <name val="GHEA Grapalat"/>
      <family val="3"/>
    </font>
    <font>
      <b/>
      <sz val="8"/>
      <name val="GHEA Grapalat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0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17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3" fontId="3" fillId="0" borderId="15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 wrapText="1"/>
    </xf>
    <xf numFmtId="0" fontId="3" fillId="0" borderId="15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3" fillId="0" borderId="16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3" fontId="3" fillId="0" borderId="1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1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3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0"/>
  <sheetViews>
    <sheetView tabSelected="1" topLeftCell="A67" workbookViewId="0">
      <selection activeCell="A69" sqref="A69:G69"/>
    </sheetView>
  </sheetViews>
  <sheetFormatPr defaultRowHeight="15" x14ac:dyDescent="0.25"/>
  <cols>
    <col min="1" max="1" width="14.5703125" style="7" customWidth="1"/>
    <col min="2" max="2" width="14" style="7" customWidth="1"/>
    <col min="3" max="3" width="17.85546875" style="7" customWidth="1"/>
    <col min="4" max="4" width="32.140625" style="7" customWidth="1"/>
    <col min="5" max="5" width="20.140625" style="7" customWidth="1"/>
    <col min="6" max="6" width="17.5703125" style="7" customWidth="1"/>
    <col min="7" max="7" width="20.28515625" style="7" customWidth="1"/>
    <col min="8" max="8" width="17.28515625" style="7" customWidth="1"/>
    <col min="9" max="9" width="52.42578125" style="7" customWidth="1"/>
    <col min="10" max="16384" width="9.140625" style="7"/>
  </cols>
  <sheetData>
    <row r="1" spans="1:12" ht="37.5" customHeight="1" x14ac:dyDescent="0.25">
      <c r="A1" s="4" t="s">
        <v>0</v>
      </c>
      <c r="B1" s="4" t="s">
        <v>1</v>
      </c>
      <c r="C1" s="4" t="s">
        <v>2</v>
      </c>
      <c r="D1" s="5" t="s">
        <v>3</v>
      </c>
      <c r="E1" s="6"/>
      <c r="F1" s="5"/>
      <c r="G1" s="6"/>
    </row>
    <row r="2" spans="1:12" ht="54" customHeight="1" thickBot="1" x14ac:dyDescent="0.3">
      <c r="A2" s="8"/>
      <c r="B2" s="8"/>
      <c r="C2" s="8"/>
      <c r="D2" s="9"/>
      <c r="E2" s="10"/>
      <c r="F2" s="9"/>
      <c r="G2" s="10"/>
    </row>
    <row r="3" spans="1:12" ht="15.75" thickBot="1" x14ac:dyDescent="0.3">
      <c r="A3" s="11"/>
      <c r="B3" s="11"/>
      <c r="C3" s="11"/>
      <c r="D3" s="12" t="s">
        <v>4</v>
      </c>
      <c r="E3" s="12" t="s">
        <v>5</v>
      </c>
      <c r="F3" s="12" t="s">
        <v>6</v>
      </c>
      <c r="G3" s="13" t="s">
        <v>7</v>
      </c>
      <c r="H3" s="14" t="s">
        <v>130</v>
      </c>
    </row>
    <row r="4" spans="1:12" ht="51" customHeight="1" x14ac:dyDescent="0.25">
      <c r="A4" s="15">
        <v>1</v>
      </c>
      <c r="B4" s="15" t="s">
        <v>144</v>
      </c>
      <c r="C4" s="15" t="s">
        <v>129</v>
      </c>
      <c r="D4" s="16" t="s">
        <v>9</v>
      </c>
      <c r="E4" s="16" t="s">
        <v>8</v>
      </c>
      <c r="F4" s="15">
        <v>1</v>
      </c>
      <c r="G4" s="17" t="s">
        <v>142</v>
      </c>
      <c r="H4" s="18">
        <v>500000</v>
      </c>
    </row>
    <row r="5" spans="1:12" ht="25.5" customHeight="1" x14ac:dyDescent="0.25">
      <c r="A5" s="19"/>
      <c r="B5" s="19"/>
      <c r="C5" s="19"/>
      <c r="D5" s="16" t="s">
        <v>10</v>
      </c>
      <c r="E5" s="16" t="s">
        <v>17</v>
      </c>
      <c r="F5" s="19"/>
      <c r="G5" s="20"/>
      <c r="H5" s="21"/>
    </row>
    <row r="6" spans="1:12" ht="51" x14ac:dyDescent="0.25">
      <c r="A6" s="19"/>
      <c r="B6" s="19"/>
      <c r="C6" s="19"/>
      <c r="D6" s="16" t="s">
        <v>11</v>
      </c>
      <c r="E6" s="16" t="s">
        <v>18</v>
      </c>
      <c r="F6" s="19"/>
      <c r="G6" s="20"/>
      <c r="H6" s="21"/>
      <c r="L6" s="16"/>
    </row>
    <row r="7" spans="1:12" ht="63.75" x14ac:dyDescent="0.25">
      <c r="A7" s="19"/>
      <c r="B7" s="19"/>
      <c r="C7" s="19"/>
      <c r="D7" s="16" t="s">
        <v>12</v>
      </c>
      <c r="E7" s="16" t="s">
        <v>19</v>
      </c>
      <c r="F7" s="19"/>
      <c r="G7" s="20"/>
      <c r="H7" s="21"/>
    </row>
    <row r="8" spans="1:12" ht="63.75" x14ac:dyDescent="0.25">
      <c r="A8" s="19"/>
      <c r="B8" s="19"/>
      <c r="C8" s="19"/>
      <c r="D8" s="16" t="s">
        <v>13</v>
      </c>
      <c r="E8" s="16" t="s">
        <v>20</v>
      </c>
      <c r="F8" s="19"/>
      <c r="G8" s="20"/>
      <c r="H8" s="21"/>
    </row>
    <row r="9" spans="1:12" x14ac:dyDescent="0.25">
      <c r="A9" s="19"/>
      <c r="B9" s="19"/>
      <c r="C9" s="19"/>
      <c r="D9" s="16" t="s">
        <v>14</v>
      </c>
      <c r="E9" s="16" t="s">
        <v>21</v>
      </c>
      <c r="F9" s="19"/>
      <c r="G9" s="20"/>
      <c r="H9" s="21"/>
    </row>
    <row r="10" spans="1:12" ht="51" x14ac:dyDescent="0.25">
      <c r="A10" s="19"/>
      <c r="B10" s="19"/>
      <c r="C10" s="19"/>
      <c r="D10" s="16" t="s">
        <v>15</v>
      </c>
      <c r="E10" s="16" t="s">
        <v>22</v>
      </c>
      <c r="F10" s="19"/>
      <c r="G10" s="20"/>
      <c r="H10" s="21"/>
    </row>
    <row r="11" spans="1:12" ht="38.25" x14ac:dyDescent="0.25">
      <c r="A11" s="19"/>
      <c r="B11" s="19"/>
      <c r="C11" s="19"/>
      <c r="D11" s="16" t="s">
        <v>16</v>
      </c>
      <c r="E11" s="16" t="s">
        <v>23</v>
      </c>
      <c r="F11" s="19"/>
      <c r="G11" s="20"/>
      <c r="H11" s="21"/>
    </row>
    <row r="12" spans="1:12" ht="15.75" thickBot="1" x14ac:dyDescent="0.3">
      <c r="A12" s="22"/>
      <c r="B12" s="22"/>
      <c r="C12" s="22"/>
      <c r="D12" s="23"/>
      <c r="E12" s="23"/>
      <c r="F12" s="22"/>
      <c r="G12" s="24"/>
      <c r="H12" s="25"/>
    </row>
    <row r="13" spans="1:12" ht="51" x14ac:dyDescent="0.25">
      <c r="A13" s="15">
        <v>2</v>
      </c>
      <c r="B13" s="26" t="s">
        <v>145</v>
      </c>
      <c r="C13" s="15" t="s">
        <v>131</v>
      </c>
      <c r="D13" s="27" t="s">
        <v>24</v>
      </c>
      <c r="E13" s="27" t="s">
        <v>62</v>
      </c>
      <c r="F13" s="15">
        <v>1</v>
      </c>
      <c r="G13" s="28" t="s">
        <v>102</v>
      </c>
      <c r="H13" s="29">
        <v>317000</v>
      </c>
    </row>
    <row r="14" spans="1:12" ht="51" x14ac:dyDescent="0.25">
      <c r="A14" s="19"/>
      <c r="B14" s="30"/>
      <c r="C14" s="19"/>
      <c r="D14" s="27" t="s">
        <v>25</v>
      </c>
      <c r="E14" s="27" t="s">
        <v>63</v>
      </c>
      <c r="F14" s="19"/>
      <c r="G14" s="31" t="s">
        <v>103</v>
      </c>
      <c r="H14" s="32"/>
      <c r="K14" s="16"/>
    </row>
    <row r="15" spans="1:12" ht="38.25" x14ac:dyDescent="0.25">
      <c r="A15" s="19"/>
      <c r="B15" s="30"/>
      <c r="C15" s="19"/>
      <c r="D15" s="27" t="s">
        <v>26</v>
      </c>
      <c r="E15" s="27" t="s">
        <v>64</v>
      </c>
      <c r="F15" s="19"/>
      <c r="G15" s="33"/>
      <c r="H15" s="32"/>
    </row>
    <row r="16" spans="1:12" ht="38.25" x14ac:dyDescent="0.25">
      <c r="A16" s="19"/>
      <c r="B16" s="30"/>
      <c r="C16" s="19"/>
      <c r="D16" s="27" t="s">
        <v>27</v>
      </c>
      <c r="E16" s="27" t="s">
        <v>65</v>
      </c>
      <c r="F16" s="19"/>
      <c r="G16" s="33"/>
      <c r="H16" s="32"/>
    </row>
    <row r="17" spans="1:8" ht="25.5" x14ac:dyDescent="0.25">
      <c r="A17" s="19"/>
      <c r="B17" s="30"/>
      <c r="C17" s="19"/>
      <c r="D17" s="27" t="s">
        <v>28</v>
      </c>
      <c r="E17" s="27" t="s">
        <v>66</v>
      </c>
      <c r="F17" s="19"/>
      <c r="G17" s="33"/>
      <c r="H17" s="32"/>
    </row>
    <row r="18" spans="1:8" ht="25.5" x14ac:dyDescent="0.25">
      <c r="A18" s="19"/>
      <c r="B18" s="30"/>
      <c r="C18" s="19"/>
      <c r="D18" s="27" t="s">
        <v>29</v>
      </c>
      <c r="E18" s="27" t="s">
        <v>67</v>
      </c>
      <c r="F18" s="19"/>
      <c r="G18" s="33"/>
      <c r="H18" s="32"/>
    </row>
    <row r="19" spans="1:8" ht="76.5" x14ac:dyDescent="0.25">
      <c r="A19" s="19"/>
      <c r="B19" s="30"/>
      <c r="C19" s="19"/>
      <c r="D19" s="27" t="s">
        <v>30</v>
      </c>
      <c r="E19" s="27" t="s">
        <v>68</v>
      </c>
      <c r="F19" s="19"/>
      <c r="G19" s="33"/>
      <c r="H19" s="32"/>
    </row>
    <row r="20" spans="1:8" x14ac:dyDescent="0.25">
      <c r="A20" s="19"/>
      <c r="B20" s="30"/>
      <c r="C20" s="19"/>
      <c r="D20" s="27" t="s">
        <v>31</v>
      </c>
      <c r="E20" s="27" t="s">
        <v>69</v>
      </c>
      <c r="F20" s="19"/>
      <c r="G20" s="33"/>
      <c r="H20" s="32"/>
    </row>
    <row r="21" spans="1:8" ht="38.25" x14ac:dyDescent="0.25">
      <c r="A21" s="19"/>
      <c r="B21" s="30"/>
      <c r="C21" s="19"/>
      <c r="D21" s="27" t="s">
        <v>32</v>
      </c>
      <c r="E21" s="27" t="s">
        <v>70</v>
      </c>
      <c r="F21" s="19"/>
      <c r="G21" s="33"/>
      <c r="H21" s="32"/>
    </row>
    <row r="22" spans="1:8" ht="51" x14ac:dyDescent="0.25">
      <c r="A22" s="19"/>
      <c r="B22" s="30"/>
      <c r="C22" s="19"/>
      <c r="D22" s="27" t="s">
        <v>33</v>
      </c>
      <c r="E22" s="27" t="s">
        <v>71</v>
      </c>
      <c r="F22" s="19"/>
      <c r="G22" s="33"/>
      <c r="H22" s="32"/>
    </row>
    <row r="23" spans="1:8" ht="25.5" x14ac:dyDescent="0.25">
      <c r="A23" s="19"/>
      <c r="B23" s="30"/>
      <c r="C23" s="19"/>
      <c r="D23" s="27" t="s">
        <v>34</v>
      </c>
      <c r="E23" s="27" t="s">
        <v>72</v>
      </c>
      <c r="F23" s="19"/>
      <c r="G23" s="33"/>
      <c r="H23" s="32"/>
    </row>
    <row r="24" spans="1:8" ht="25.5" x14ac:dyDescent="0.25">
      <c r="A24" s="19"/>
      <c r="B24" s="30"/>
      <c r="C24" s="19"/>
      <c r="D24" s="27" t="s">
        <v>35</v>
      </c>
      <c r="E24" s="27" t="s">
        <v>73</v>
      </c>
      <c r="F24" s="19"/>
      <c r="G24" s="33"/>
      <c r="H24" s="32"/>
    </row>
    <row r="25" spans="1:8" ht="38.25" x14ac:dyDescent="0.25">
      <c r="A25" s="19"/>
      <c r="B25" s="30"/>
      <c r="C25" s="19"/>
      <c r="D25" s="27" t="s">
        <v>36</v>
      </c>
      <c r="E25" s="27" t="s">
        <v>74</v>
      </c>
      <c r="F25" s="19"/>
      <c r="G25" s="33"/>
      <c r="H25" s="32"/>
    </row>
    <row r="26" spans="1:8" ht="25.5" x14ac:dyDescent="0.25">
      <c r="A26" s="19"/>
      <c r="B26" s="30"/>
      <c r="C26" s="19"/>
      <c r="D26" s="27" t="s">
        <v>37</v>
      </c>
      <c r="E26" s="27" t="s">
        <v>75</v>
      </c>
      <c r="F26" s="19"/>
      <c r="G26" s="33"/>
      <c r="H26" s="32"/>
    </row>
    <row r="27" spans="1:8" ht="63.75" x14ac:dyDescent="0.25">
      <c r="A27" s="19"/>
      <c r="B27" s="30"/>
      <c r="C27" s="19"/>
      <c r="D27" s="27" t="s">
        <v>38</v>
      </c>
      <c r="E27" s="27" t="s">
        <v>76</v>
      </c>
      <c r="F27" s="19"/>
      <c r="G27" s="33"/>
      <c r="H27" s="32"/>
    </row>
    <row r="28" spans="1:8" ht="51" x14ac:dyDescent="0.25">
      <c r="A28" s="19"/>
      <c r="B28" s="30"/>
      <c r="C28" s="19"/>
      <c r="D28" s="27" t="s">
        <v>39</v>
      </c>
      <c r="E28" s="27" t="s">
        <v>77</v>
      </c>
      <c r="F28" s="19"/>
      <c r="G28" s="33"/>
      <c r="H28" s="32"/>
    </row>
    <row r="29" spans="1:8" ht="25.5" x14ac:dyDescent="0.25">
      <c r="A29" s="19"/>
      <c r="B29" s="30"/>
      <c r="C29" s="19"/>
      <c r="D29" s="27" t="s">
        <v>40</v>
      </c>
      <c r="E29" s="27"/>
      <c r="F29" s="19"/>
      <c r="G29" s="33"/>
      <c r="H29" s="32"/>
    </row>
    <row r="30" spans="1:8" x14ac:dyDescent="0.25">
      <c r="A30" s="19"/>
      <c r="B30" s="30"/>
      <c r="C30" s="19"/>
      <c r="D30" s="27" t="s">
        <v>41</v>
      </c>
      <c r="E30" s="27" t="s">
        <v>78</v>
      </c>
      <c r="F30" s="19"/>
      <c r="G30" s="33"/>
      <c r="H30" s="32"/>
    </row>
    <row r="31" spans="1:8" ht="51" x14ac:dyDescent="0.25">
      <c r="A31" s="19"/>
      <c r="B31" s="30"/>
      <c r="C31" s="19"/>
      <c r="D31" s="27" t="s">
        <v>42</v>
      </c>
      <c r="E31" s="27" t="s">
        <v>79</v>
      </c>
      <c r="F31" s="19"/>
      <c r="G31" s="33"/>
      <c r="H31" s="32"/>
    </row>
    <row r="32" spans="1:8" ht="38.25" x14ac:dyDescent="0.25">
      <c r="A32" s="19"/>
      <c r="B32" s="30"/>
      <c r="C32" s="19"/>
      <c r="D32" s="27" t="s">
        <v>43</v>
      </c>
      <c r="E32" s="27" t="s">
        <v>80</v>
      </c>
      <c r="F32" s="19"/>
      <c r="G32" s="33"/>
      <c r="H32" s="32"/>
    </row>
    <row r="33" spans="1:8" ht="25.5" x14ac:dyDescent="0.25">
      <c r="A33" s="19"/>
      <c r="B33" s="30"/>
      <c r="C33" s="19"/>
      <c r="D33" s="27" t="s">
        <v>44</v>
      </c>
      <c r="E33" s="27" t="s">
        <v>81</v>
      </c>
      <c r="F33" s="19"/>
      <c r="G33" s="33"/>
      <c r="H33" s="32"/>
    </row>
    <row r="34" spans="1:8" ht="25.5" x14ac:dyDescent="0.25">
      <c r="A34" s="19"/>
      <c r="B34" s="30"/>
      <c r="C34" s="19"/>
      <c r="D34" s="27" t="s">
        <v>45</v>
      </c>
      <c r="E34" s="27" t="s">
        <v>82</v>
      </c>
      <c r="F34" s="19"/>
      <c r="G34" s="33"/>
      <c r="H34" s="32"/>
    </row>
    <row r="35" spans="1:8" x14ac:dyDescent="0.25">
      <c r="A35" s="19"/>
      <c r="B35" s="30"/>
      <c r="C35" s="19"/>
      <c r="D35" s="27" t="s">
        <v>46</v>
      </c>
      <c r="E35" s="27" t="s">
        <v>83</v>
      </c>
      <c r="F35" s="19"/>
      <c r="G35" s="33"/>
      <c r="H35" s="32"/>
    </row>
    <row r="36" spans="1:8" x14ac:dyDescent="0.25">
      <c r="A36" s="19"/>
      <c r="B36" s="30"/>
      <c r="C36" s="19"/>
      <c r="D36" s="27" t="s">
        <v>47</v>
      </c>
      <c r="E36" s="27" t="s">
        <v>47</v>
      </c>
      <c r="F36" s="19"/>
      <c r="G36" s="33"/>
      <c r="H36" s="32"/>
    </row>
    <row r="37" spans="1:8" ht="25.5" x14ac:dyDescent="0.25">
      <c r="A37" s="19"/>
      <c r="B37" s="30"/>
      <c r="C37" s="19"/>
      <c r="D37" s="27" t="s">
        <v>48</v>
      </c>
      <c r="E37" s="27" t="s">
        <v>84</v>
      </c>
      <c r="F37" s="19"/>
      <c r="G37" s="33"/>
      <c r="H37" s="32"/>
    </row>
    <row r="38" spans="1:8" x14ac:dyDescent="0.25">
      <c r="A38" s="19"/>
      <c r="B38" s="30"/>
      <c r="C38" s="19"/>
      <c r="D38" s="27" t="s">
        <v>49</v>
      </c>
      <c r="E38" s="27" t="s">
        <v>85</v>
      </c>
      <c r="F38" s="19"/>
      <c r="G38" s="33"/>
      <c r="H38" s="32"/>
    </row>
    <row r="39" spans="1:8" x14ac:dyDescent="0.25">
      <c r="A39" s="19"/>
      <c r="B39" s="30"/>
      <c r="C39" s="19"/>
      <c r="D39" s="27" t="s">
        <v>50</v>
      </c>
      <c r="E39" s="27" t="s">
        <v>86</v>
      </c>
      <c r="F39" s="19"/>
      <c r="G39" s="33"/>
      <c r="H39" s="32"/>
    </row>
    <row r="40" spans="1:8" ht="25.5" x14ac:dyDescent="0.25">
      <c r="A40" s="19"/>
      <c r="B40" s="30"/>
      <c r="C40" s="19"/>
      <c r="D40" s="27" t="s">
        <v>51</v>
      </c>
      <c r="E40" s="27" t="s">
        <v>87</v>
      </c>
      <c r="F40" s="19"/>
      <c r="G40" s="33"/>
      <c r="H40" s="32"/>
    </row>
    <row r="41" spans="1:8" ht="38.25" x14ac:dyDescent="0.25">
      <c r="A41" s="19"/>
      <c r="B41" s="30"/>
      <c r="C41" s="19"/>
      <c r="D41" s="27" t="s">
        <v>52</v>
      </c>
      <c r="E41" s="27" t="s">
        <v>88</v>
      </c>
      <c r="F41" s="19"/>
      <c r="G41" s="33"/>
      <c r="H41" s="32"/>
    </row>
    <row r="42" spans="1:8" ht="25.5" x14ac:dyDescent="0.25">
      <c r="A42" s="19"/>
      <c r="B42" s="30"/>
      <c r="C42" s="19"/>
      <c r="D42" s="27" t="s">
        <v>53</v>
      </c>
      <c r="E42" s="27" t="s">
        <v>89</v>
      </c>
      <c r="F42" s="19"/>
      <c r="G42" s="33"/>
      <c r="H42" s="32"/>
    </row>
    <row r="43" spans="1:8" x14ac:dyDescent="0.25">
      <c r="A43" s="19"/>
      <c r="B43" s="30"/>
      <c r="C43" s="19"/>
      <c r="D43" s="27" t="s">
        <v>54</v>
      </c>
      <c r="E43" s="27" t="s">
        <v>90</v>
      </c>
      <c r="F43" s="19"/>
      <c r="G43" s="33"/>
      <c r="H43" s="32"/>
    </row>
    <row r="44" spans="1:8" ht="114.75" x14ac:dyDescent="0.25">
      <c r="A44" s="19"/>
      <c r="B44" s="30"/>
      <c r="C44" s="19"/>
      <c r="D44" s="27" t="s">
        <v>55</v>
      </c>
      <c r="E44" s="27" t="s">
        <v>91</v>
      </c>
      <c r="F44" s="19"/>
      <c r="G44" s="33"/>
      <c r="H44" s="32"/>
    </row>
    <row r="45" spans="1:8" ht="25.5" x14ac:dyDescent="0.25">
      <c r="A45" s="19"/>
      <c r="B45" s="30"/>
      <c r="C45" s="19"/>
      <c r="D45" s="27" t="s">
        <v>56</v>
      </c>
      <c r="E45" s="27"/>
      <c r="F45" s="19"/>
      <c r="G45" s="33"/>
      <c r="H45" s="32"/>
    </row>
    <row r="46" spans="1:8" ht="25.5" x14ac:dyDescent="0.25">
      <c r="A46" s="19"/>
      <c r="B46" s="30"/>
      <c r="C46" s="19"/>
      <c r="D46" s="27" t="s">
        <v>57</v>
      </c>
      <c r="E46" s="27" t="s">
        <v>92</v>
      </c>
      <c r="F46" s="19"/>
      <c r="G46" s="33"/>
      <c r="H46" s="32"/>
    </row>
    <row r="47" spans="1:8" ht="25.5" x14ac:dyDescent="0.25">
      <c r="A47" s="19"/>
      <c r="B47" s="30"/>
      <c r="C47" s="19"/>
      <c r="D47" s="27" t="s">
        <v>58</v>
      </c>
      <c r="E47" s="27" t="s">
        <v>93</v>
      </c>
      <c r="F47" s="19"/>
      <c r="G47" s="33"/>
      <c r="H47" s="32"/>
    </row>
    <row r="48" spans="1:8" ht="38.25" x14ac:dyDescent="0.25">
      <c r="A48" s="19"/>
      <c r="B48" s="30"/>
      <c r="C48" s="19"/>
      <c r="D48" s="27" t="s">
        <v>59</v>
      </c>
      <c r="E48" s="27" t="s">
        <v>94</v>
      </c>
      <c r="F48" s="19"/>
      <c r="G48" s="33"/>
      <c r="H48" s="32"/>
    </row>
    <row r="49" spans="1:8" ht="38.25" x14ac:dyDescent="0.25">
      <c r="A49" s="19"/>
      <c r="B49" s="30"/>
      <c r="C49" s="19"/>
      <c r="D49" s="27" t="s">
        <v>60</v>
      </c>
      <c r="E49" s="27"/>
      <c r="F49" s="19"/>
      <c r="G49" s="33"/>
      <c r="H49" s="32"/>
    </row>
    <row r="50" spans="1:8" ht="25.5" x14ac:dyDescent="0.25">
      <c r="A50" s="19"/>
      <c r="B50" s="30"/>
      <c r="C50" s="19"/>
      <c r="D50" s="27" t="s">
        <v>61</v>
      </c>
      <c r="E50" s="27" t="s">
        <v>95</v>
      </c>
      <c r="F50" s="19"/>
      <c r="G50" s="33"/>
      <c r="H50" s="32"/>
    </row>
    <row r="51" spans="1:8" ht="25.5" x14ac:dyDescent="0.25">
      <c r="A51" s="19"/>
      <c r="B51" s="30"/>
      <c r="C51" s="19"/>
      <c r="D51" s="27"/>
      <c r="E51" s="27" t="s">
        <v>96</v>
      </c>
      <c r="F51" s="19"/>
      <c r="G51" s="33"/>
      <c r="H51" s="32"/>
    </row>
    <row r="52" spans="1:8" ht="51" x14ac:dyDescent="0.25">
      <c r="A52" s="19"/>
      <c r="B52" s="30"/>
      <c r="C52" s="19"/>
      <c r="D52" s="34"/>
      <c r="E52" s="27" t="s">
        <v>97</v>
      </c>
      <c r="F52" s="19"/>
      <c r="G52" s="33"/>
      <c r="H52" s="32"/>
    </row>
    <row r="53" spans="1:8" x14ac:dyDescent="0.25">
      <c r="A53" s="19"/>
      <c r="B53" s="30"/>
      <c r="C53" s="19"/>
      <c r="D53" s="34"/>
      <c r="E53" s="27" t="s">
        <v>98</v>
      </c>
      <c r="F53" s="19"/>
      <c r="G53" s="33"/>
      <c r="H53" s="32"/>
    </row>
    <row r="54" spans="1:8" ht="38.25" x14ac:dyDescent="0.25">
      <c r="A54" s="19"/>
      <c r="B54" s="30"/>
      <c r="C54" s="19"/>
      <c r="D54" s="34"/>
      <c r="E54" s="27" t="s">
        <v>99</v>
      </c>
      <c r="F54" s="19"/>
      <c r="G54" s="33"/>
      <c r="H54" s="32"/>
    </row>
    <row r="55" spans="1:8" x14ac:dyDescent="0.25">
      <c r="A55" s="19"/>
      <c r="B55" s="30"/>
      <c r="C55" s="19"/>
      <c r="D55" s="34"/>
      <c r="E55" s="27" t="s">
        <v>100</v>
      </c>
      <c r="F55" s="19"/>
      <c r="G55" s="33"/>
      <c r="H55" s="32"/>
    </row>
    <row r="56" spans="1:8" ht="25.5" x14ac:dyDescent="0.25">
      <c r="A56" s="19"/>
      <c r="B56" s="30"/>
      <c r="C56" s="19"/>
      <c r="D56" s="34"/>
      <c r="E56" s="16" t="s">
        <v>101</v>
      </c>
      <c r="F56" s="19"/>
      <c r="G56" s="33"/>
      <c r="H56" s="32"/>
    </row>
    <row r="57" spans="1:8" ht="15.75" thickBot="1" x14ac:dyDescent="0.3">
      <c r="A57" s="22"/>
      <c r="B57" s="35"/>
      <c r="C57" s="22"/>
      <c r="D57" s="36"/>
      <c r="E57" s="16"/>
      <c r="F57" s="22"/>
      <c r="G57" s="37"/>
      <c r="H57" s="38"/>
    </row>
    <row r="58" spans="1:8" ht="90.75" thickBot="1" x14ac:dyDescent="0.3">
      <c r="A58" s="39">
        <v>3</v>
      </c>
      <c r="B58" s="40" t="s">
        <v>104</v>
      </c>
      <c r="C58" s="41" t="s">
        <v>105</v>
      </c>
      <c r="D58" s="42" t="s">
        <v>106</v>
      </c>
      <c r="E58" s="43" t="s">
        <v>132</v>
      </c>
      <c r="F58" s="44">
        <v>4</v>
      </c>
      <c r="G58" s="45">
        <v>8000</v>
      </c>
      <c r="H58" s="46">
        <f>+F58*G58</f>
        <v>32000</v>
      </c>
    </row>
    <row r="59" spans="1:8" ht="90.75" thickBot="1" x14ac:dyDescent="0.3">
      <c r="A59" s="39">
        <v>4</v>
      </c>
      <c r="B59" s="40" t="s">
        <v>107</v>
      </c>
      <c r="C59" s="41" t="s">
        <v>105</v>
      </c>
      <c r="D59" s="42" t="s">
        <v>108</v>
      </c>
      <c r="E59" s="43" t="s">
        <v>133</v>
      </c>
      <c r="F59" s="44">
        <v>1</v>
      </c>
      <c r="G59" s="45">
        <v>43000</v>
      </c>
      <c r="H59" s="46">
        <f t="shared" ref="H59:H67" si="0">+F59*G59</f>
        <v>43000</v>
      </c>
    </row>
    <row r="60" spans="1:8" ht="39" thickBot="1" x14ac:dyDescent="0.3">
      <c r="A60" s="39">
        <v>5</v>
      </c>
      <c r="B60" s="40" t="s">
        <v>109</v>
      </c>
      <c r="C60" s="41" t="s">
        <v>110</v>
      </c>
      <c r="D60" s="42" t="s">
        <v>111</v>
      </c>
      <c r="E60" s="47" t="s">
        <v>134</v>
      </c>
      <c r="F60" s="44">
        <v>1</v>
      </c>
      <c r="G60" s="45">
        <v>142000</v>
      </c>
      <c r="H60" s="46">
        <f t="shared" si="0"/>
        <v>142000</v>
      </c>
    </row>
    <row r="61" spans="1:8" ht="39" thickBot="1" x14ac:dyDescent="0.3">
      <c r="A61" s="39">
        <v>6</v>
      </c>
      <c r="B61" s="40" t="s">
        <v>112</v>
      </c>
      <c r="C61" s="41" t="s">
        <v>110</v>
      </c>
      <c r="D61" s="23" t="s">
        <v>113</v>
      </c>
      <c r="E61" s="48" t="s">
        <v>135</v>
      </c>
      <c r="F61" s="44">
        <v>1</v>
      </c>
      <c r="G61" s="45">
        <v>86000</v>
      </c>
      <c r="H61" s="46">
        <f t="shared" si="0"/>
        <v>86000</v>
      </c>
    </row>
    <row r="62" spans="1:8" ht="51.75" thickBot="1" x14ac:dyDescent="0.3">
      <c r="A62" s="39">
        <v>7</v>
      </c>
      <c r="B62" s="40" t="s">
        <v>114</v>
      </c>
      <c r="C62" s="41" t="s">
        <v>115</v>
      </c>
      <c r="D62" s="23" t="s">
        <v>116</v>
      </c>
      <c r="E62" s="23" t="s">
        <v>136</v>
      </c>
      <c r="F62" s="44">
        <v>20</v>
      </c>
      <c r="G62" s="45">
        <v>1300</v>
      </c>
      <c r="H62" s="46">
        <f t="shared" si="0"/>
        <v>26000</v>
      </c>
    </row>
    <row r="63" spans="1:8" ht="41.25" thickBot="1" x14ac:dyDescent="0.3">
      <c r="A63" s="39">
        <v>8</v>
      </c>
      <c r="B63" s="40" t="s">
        <v>117</v>
      </c>
      <c r="C63" s="41" t="s">
        <v>115</v>
      </c>
      <c r="D63" s="23" t="s">
        <v>118</v>
      </c>
      <c r="E63" s="23" t="s">
        <v>137</v>
      </c>
      <c r="F63" s="44">
        <v>14</v>
      </c>
      <c r="G63" s="45">
        <v>6000</v>
      </c>
      <c r="H63" s="46">
        <f t="shared" si="0"/>
        <v>84000</v>
      </c>
    </row>
    <row r="64" spans="1:8" ht="41.25" thickBot="1" x14ac:dyDescent="0.3">
      <c r="A64" s="39">
        <v>9</v>
      </c>
      <c r="B64" s="40" t="s">
        <v>119</v>
      </c>
      <c r="C64" s="41" t="s">
        <v>115</v>
      </c>
      <c r="D64" s="23" t="s">
        <v>120</v>
      </c>
      <c r="E64" s="23" t="s">
        <v>138</v>
      </c>
      <c r="F64" s="44">
        <v>14</v>
      </c>
      <c r="G64" s="45">
        <v>6000</v>
      </c>
      <c r="H64" s="46">
        <f t="shared" si="0"/>
        <v>84000</v>
      </c>
    </row>
    <row r="65" spans="1:8" ht="51.75" thickBot="1" x14ac:dyDescent="0.3">
      <c r="A65" s="39">
        <v>10</v>
      </c>
      <c r="B65" s="40" t="s">
        <v>121</v>
      </c>
      <c r="C65" s="41" t="s">
        <v>115</v>
      </c>
      <c r="D65" s="23" t="s">
        <v>122</v>
      </c>
      <c r="E65" s="23" t="s">
        <v>140</v>
      </c>
      <c r="F65" s="44">
        <v>11</v>
      </c>
      <c r="G65" s="49">
        <v>2500</v>
      </c>
      <c r="H65" s="46">
        <f t="shared" si="0"/>
        <v>27500</v>
      </c>
    </row>
    <row r="66" spans="1:8" ht="41.25" thickBot="1" x14ac:dyDescent="0.3">
      <c r="A66" s="39">
        <v>11</v>
      </c>
      <c r="B66" s="40" t="s">
        <v>123</v>
      </c>
      <c r="C66" s="41" t="s">
        <v>115</v>
      </c>
      <c r="D66" s="23" t="s">
        <v>124</v>
      </c>
      <c r="E66" s="23" t="s">
        <v>139</v>
      </c>
      <c r="F66" s="44">
        <v>11</v>
      </c>
      <c r="G66" s="49">
        <v>1600</v>
      </c>
      <c r="H66" s="46">
        <f t="shared" si="0"/>
        <v>17600</v>
      </c>
    </row>
    <row r="67" spans="1:8" ht="41.25" thickBot="1" x14ac:dyDescent="0.3">
      <c r="A67" s="39">
        <v>12</v>
      </c>
      <c r="B67" s="40" t="s">
        <v>125</v>
      </c>
      <c r="C67" s="41" t="s">
        <v>115</v>
      </c>
      <c r="D67" s="23" t="s">
        <v>126</v>
      </c>
      <c r="E67" s="23" t="s">
        <v>141</v>
      </c>
      <c r="F67" s="44">
        <v>1</v>
      </c>
      <c r="G67" s="45">
        <v>30000</v>
      </c>
      <c r="H67" s="46">
        <f t="shared" si="0"/>
        <v>30000</v>
      </c>
    </row>
    <row r="68" spans="1:8" ht="81" customHeight="1" x14ac:dyDescent="0.25">
      <c r="A68" s="50" t="s">
        <v>127</v>
      </c>
      <c r="B68" s="51"/>
      <c r="C68" s="51"/>
      <c r="D68" s="51"/>
      <c r="E68" s="51"/>
      <c r="F68" s="51"/>
      <c r="G68" s="52"/>
      <c r="H68" s="53"/>
    </row>
    <row r="69" spans="1:8" ht="27" customHeight="1" x14ac:dyDescent="0.25">
      <c r="A69" s="1" t="s">
        <v>128</v>
      </c>
      <c r="B69" s="2"/>
      <c r="C69" s="2"/>
      <c r="D69" s="2"/>
      <c r="E69" s="2"/>
      <c r="F69" s="2"/>
      <c r="G69" s="3"/>
      <c r="H69" s="54"/>
    </row>
    <row r="70" spans="1:8" ht="29.25" customHeight="1" thickBot="1" x14ac:dyDescent="0.3">
      <c r="A70" s="55" t="s">
        <v>143</v>
      </c>
      <c r="B70" s="56"/>
      <c r="C70" s="56"/>
      <c r="D70" s="56"/>
      <c r="E70" s="56"/>
      <c r="F70" s="56"/>
      <c r="G70" s="57"/>
      <c r="H70" s="58"/>
    </row>
  </sheetData>
  <mergeCells count="21">
    <mergeCell ref="A1:A3"/>
    <mergeCell ref="B1:B3"/>
    <mergeCell ref="C1:C3"/>
    <mergeCell ref="D1:E2"/>
    <mergeCell ref="F1:G1"/>
    <mergeCell ref="F2:G2"/>
    <mergeCell ref="H68:H70"/>
    <mergeCell ref="A68:G68"/>
    <mergeCell ref="A69:G69"/>
    <mergeCell ref="A70:G70"/>
    <mergeCell ref="C4:C12"/>
    <mergeCell ref="H4:H12"/>
    <mergeCell ref="C13:C57"/>
    <mergeCell ref="H13:H57"/>
    <mergeCell ref="A4:A12"/>
    <mergeCell ref="B4:B12"/>
    <mergeCell ref="F4:F12"/>
    <mergeCell ref="G4:G12"/>
    <mergeCell ref="A13:A57"/>
    <mergeCell ref="B13:B57"/>
    <mergeCell ref="F13:F5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Parandzem Xachatryan</dc:creator>
  <cp:lastModifiedBy>Parandzem Xachatryan</cp:lastModifiedBy>
  <dcterms:created xsi:type="dcterms:W3CDTF">2015-06-05T18:17:20Z</dcterms:created>
  <dcterms:modified xsi:type="dcterms:W3CDTF">2024-10-28T13:22:23Z</dcterms:modified>
</cp:coreProperties>
</file>