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DD9E6282-6747-419B-8782-79685D5897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2" sheetId="3" r:id="rId2"/>
  </sheets>
  <definedNames>
    <definedName name="_GoBack" localSheetId="1">'2'!#REF!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<sst xmlns="http://schemas.openxmlformats.org/spreadsheetml/2006/main" count="181" uniqueCount="181">
  <si>
    <t>Շարժական թվային ռենտգենյան սարքավորում</t>
  </si>
  <si>
    <t>Շարժական թվային համակարգ, նախատեսված բաժանմունքից-բաժանմունք, ռեանիմացիոն բլոկ և վիրահատարան հեշտ տեղափոխման համար, ինչպես նաև նեոնատալ բաժանմունքում, պալատներում և ընդունարանում օգտագործման համար։</t>
  </si>
  <si>
    <t>Ելքային հզորությունը՝ ոչ պակաս քան 32 Կվտ</t>
  </si>
  <si>
    <t>Բարձր լարման տիրույթը ոչ պակաս քան՝ 40-125կՎ</t>
  </si>
  <si>
    <t>mA` ոչ պակաս քան 10-400 մԱ տիրույթում</t>
  </si>
  <si>
    <t>mAs` ոչ պակաս քան 0,1-500մԱՎրկ տիրույթում</t>
  </si>
  <si>
    <t>Ժամանակի` ոչ պակաս քան 0.001 - 10 վայրկյան միջակայքում</t>
  </si>
  <si>
    <t>Անոդի ջերմատվություն՝ ոչ պակաս քան 300kHU</t>
  </si>
  <si>
    <t>Ֆոկուսային հետքի չափսերը՝ (փոքր/մեծ) ոչ պակաս քան 0,6մմ/1,2մմ</t>
  </si>
  <si>
    <t>Համակարգի ճիշտ դիրքավորման ռոտացիոն հնարավորությունը՝ ոչ պակաս քան +/-180 աստճան</t>
  </si>
  <si>
    <t>Կոլիմատորի պտտման աստիճանը՝ ոչ պակաս քան +/-120 աստճան</t>
  </si>
  <si>
    <t>LED լամպ</t>
  </si>
  <si>
    <t>Լազերային ցուցիչ</t>
  </si>
  <si>
    <t>Զտիչ՝ ոչ պակաս քան 2 մմ Al համարժեք</t>
  </si>
  <si>
    <t>Ռենտգեն խողովակի հավասարակշռված հենարանային թևի պտտման անկյունը իր առանցքի շուրջ՝ ոչ պակաս քան +/- 270 աստճան</t>
  </si>
  <si>
    <t>ֆոկուսային հետքի բարձրության միջակայքը, ոչ պակաս, քան՝ 660-1990մմ</t>
  </si>
  <si>
    <t>Ռենտգեն խողովակի վերտիկալ շարժումը, ոչ պակաս քան 134սմ</t>
  </si>
  <si>
    <t>Ռենտգեն խողովակի հորիզոնական շարժումը ոչ պակաս քան 56սմ</t>
  </si>
  <si>
    <t>Ռենտգեն համակարգի շարժման տեսակը պետք է լինի մոտորիզացված</t>
  </si>
  <si>
    <t>Շարժման արագությունը ոչ պակաս քան՝ 5կմ/ժ</t>
  </si>
  <si>
    <t>Ռենտգեն համակարգի մոտորիզացված շարժման և պացիենտի մոտ դիրքավորման հնարավորություն</t>
  </si>
  <si>
    <t>Դետեկտոր, աշխատանքային կայան</t>
  </si>
  <si>
    <t>Դետեկտորի չափսը՝ ոչ պակաս քան 35x43սմ (14x17 դյույմ)</t>
  </si>
  <si>
    <t>Պիքսելների մատրիցա` ոչ պակաս քան 3072x2560</t>
  </si>
  <si>
    <t>Պիքսելային քայլք` ոչ ավել քան 139 մկմ</t>
  </si>
  <si>
    <t>Թողունակությունը՝ ոչ պակաս քան 3,6 զույգ գծեր/մմ</t>
  </si>
  <si>
    <t>ինտեգրացված մոնիտոր՝ ոչ պակաս քան 17 դյույմ, հպումային</t>
  </si>
  <si>
    <t>Մոնիտորի թողունակությունը ոչ պակաս քան 1280x1024</t>
  </si>
  <si>
    <t>Ներքին օպերատիվ հիշողությունը ոչ պակաս քան 4GB</t>
  </si>
  <si>
    <t>Պետք է ունենա ոչ պակաս քան 128 ԳԲ SSD սկավառակ</t>
  </si>
  <si>
    <t>Հիշողության կրիչը ոչ պակաս քան 500GB HDD</t>
  </si>
  <si>
    <t>Վերալիցքավորվող մարտկոցի (մարտկոցների) առկայություն, որն աշխատում է առանց էլեկտրականության ոչ պակաս քան 4 ժամ, երբ ամբողջությամբ լիցքավորված է</t>
  </si>
  <si>
    <t>DICOM Store– Պատկերների ուղարկում աշխատանքային կայանի և/կամ արխիվացման համակարգին</t>
  </si>
  <si>
    <t>Dicom արտահանում</t>
  </si>
  <si>
    <t>Էլեկտրոսնուցում</t>
  </si>
  <si>
    <t>Սնուցումը 220Վ, 50/60 Հց</t>
  </si>
  <si>
    <t>Այլ պայմաններ</t>
  </si>
  <si>
    <t xml:space="preserve">Ոչ պակաս քան 24 ամիս երաշխիք ամբողջ համակարգի, այդ թվում ռենտգենյան խողովակի համար </t>
  </si>
  <si>
    <t>Տեղադրման աշխատանքների կատարում մասնագետի կողմից</t>
  </si>
  <si>
    <t>Աշխատակազմի ուսուցում տեղում մասնագետի կողմից</t>
  </si>
  <si>
    <t xml:space="preserve">Օգտագործման ձեռնարկ հայերեն կամ անգլերեն կամ ռուսերեն </t>
  </si>
  <si>
    <t>Ապրանքը պետք է լինի նոր, չօգտագործված</t>
  </si>
  <si>
    <t xml:space="preserve">Ապրանքը պետք է լինի արտադրված ոչ ուշ քան մատակարարման օրվանից 12 ամսվա ընթացքում </t>
  </si>
  <si>
    <t xml:space="preserve">Լրակազմը ներառում է բոլոր անհրաժեշտ լրացուցիչ սարքերը և պարագաները, որոնք անհրաժեշտ են լիարժեք գործունեության համար </t>
  </si>
  <si>
    <t>Որակի վկայականներ (առկայություն)</t>
  </si>
  <si>
    <t>ISO 13485 կամ համարժեք</t>
  </si>
  <si>
    <t>ISO 14001 կամ համարժեք</t>
  </si>
  <si>
    <t>CE Mark (Directive 93/42/EEC) կամ FDA կամ համարժեք</t>
  </si>
  <si>
    <t>Portable digital X-ray equipment</t>
  </si>
  <si>
    <t>A mobile digital system designed for easy movement between departments and use in the intensive care unit, in the neonatal unit, in hospital wards and in the emergency department.</t>
  </si>
  <si>
    <t>Output power: not less than 32 kW</t>
  </si>
  <si>
    <t xml:space="preserve">High voltage not less than in 40-125kv range </t>
  </si>
  <si>
    <t>mA: not less than in 10-400 mA range</t>
  </si>
  <si>
    <t>mAs: not less than in 0.1-500 mAs range</t>
  </si>
  <si>
    <t>Time:  not less than in 0.001 - 10 s range</t>
  </si>
  <si>
    <t>Anode thermal capacity:  not less than 300KHU</t>
  </si>
  <si>
    <t>Focus size: not less than small/big 0.6mm /1.2mm</t>
  </si>
  <si>
    <t>Collimator (mechanical collimator with an internal built-in light source, the light on time is not less than 30 seconds.)</t>
  </si>
  <si>
    <t>Possibility of correct positioning of the system: not less than +/- 180 degree</t>
  </si>
  <si>
    <t>Degree of rotation of the collimator: not less than +/-120</t>
  </si>
  <si>
    <t>LED lamps</t>
  </si>
  <si>
    <t>Laser pointer</t>
  </si>
  <si>
    <t>Filter - not less than 2mm Al equivalent</t>
  </si>
  <si>
    <t>The rotation angle of the balanced support arm of the X-ray tube around its axis is not less than + / - 270 degrees</t>
  </si>
  <si>
    <t>The height range of the focal spot is not less than in the range of 660-1990mm</t>
  </si>
  <si>
    <t>Vertical movement of the X-ray tube is not less than 134cm</t>
  </si>
  <si>
    <t>Horizontal movement of the X-ray tube is not less than 56cm</t>
  </si>
  <si>
    <t>The movement of the X-ray system should be motorized</t>
  </si>
  <si>
    <t>The movement speed not less than 5 km/h</t>
  </si>
  <si>
    <t>The possibility of an X-ray system of motorized movement and positioning in the patient</t>
  </si>
  <si>
    <t>Detector, workstation</t>
  </si>
  <si>
    <t>Visualization size - not less than 35x43 cm (14x17 inch)</t>
  </si>
  <si>
    <t>Pixel Matrix: not less than 3072 (H) × 2560 (V)</t>
  </si>
  <si>
    <t>Pixel pitch: not more than 139 μm</t>
  </si>
  <si>
    <t>Bandwidth - not less than 3.6 pair of lines/mm</t>
  </si>
  <si>
    <t>Integrated Monitor - not less than 17 inches, touch</t>
  </si>
  <si>
    <t xml:space="preserve">Resolution of monitor not less than 1280x720 </t>
  </si>
  <si>
    <t>Internal operational memory - not less than 4GB</t>
  </si>
  <si>
    <t>Should have SSD disk not less than 128Gb</t>
  </si>
  <si>
    <t>Archive size - not less than 500GB HDD</t>
  </si>
  <si>
    <t>Availability of a rechargeable battery (batteries), work without electricity for not less than 4 hours when fully charged</t>
  </si>
  <si>
    <t>DICOM Store– Send images to workstation and/or archiving system</t>
  </si>
  <si>
    <t>Dicom export</t>
  </si>
  <si>
    <t>Power Supply:</t>
  </si>
  <si>
    <t>Power supply: 220 V, 50/60 Hz</t>
  </si>
  <si>
    <t>Օther conditions:</t>
  </si>
  <si>
    <t>Not less than 24 month warranty for the entire system, including the X-ray tube</t>
  </si>
  <si>
    <t>Installation of work by a specialist</t>
  </si>
  <si>
    <t>Staff training by a specialist on site</t>
  </si>
  <si>
    <t>User manual in armenian or in english or in russian</t>
  </si>
  <si>
    <t>The product must be new, unused</t>
  </si>
  <si>
    <t>The product must be manufactured not later than 12 months from the date of supply</t>
  </si>
  <si>
    <t>The kit includes all the necessary additional devices and accessories for the full operation of the equipment</t>
  </si>
  <si>
    <t>Quality Certificates (Availability):</t>
  </si>
  <si>
    <t>ISO 13485 or equivalent</t>
  </si>
  <si>
    <t>ISO 14001 or equivalent</t>
  </si>
  <si>
    <t>CE Mark (Directive 93/42 / EEC) or FDA or equivalent</t>
  </si>
  <si>
    <t>Портативное цифровое рентгеновское оборудование</t>
  </si>
  <si>
    <t>Мобильная цифровая система, предназначенная для лёгкого перемещения между отделами и использовании в реанимационном блоке, в неонатальном отделении, в больничных палатах и в приёмном отделении.</t>
  </si>
  <si>
    <t>Выходная мощность: не менее чем 32 кВт</t>
  </si>
  <si>
    <t>Высокое напряжение не менее чем чем в диапазоне 40-125кв</t>
  </si>
  <si>
    <t>mA։ не менее чем чем в диапазоне 10-400 mA</t>
  </si>
  <si>
    <t>mAs։ не менее чем чем в диапазоне 0.1-500 mAs</t>
  </si>
  <si>
    <t>Время: не менее чем чем в диапазоне 0.001 - 10 с</t>
  </si>
  <si>
    <t>Теплоемкость анода: не менее чем 300 kHU</t>
  </si>
  <si>
    <t xml:space="preserve">Размер фокусного следа - (маленький/большой) не менее чем 0.6/1.2 мм  </t>
  </si>
  <si>
    <t>Колиматор (механический колиматор с внутренним источником света, время включения света не более чем 30с)</t>
  </si>
  <si>
    <t>Ротационная возможность для правильного позиционирования системы - не менее чем +/-180 градусов</t>
  </si>
  <si>
    <t>Градус вращения колиматора - не менее чем +/-120 градусов</t>
  </si>
  <si>
    <t>LED лампа</t>
  </si>
  <si>
    <t>Лазерный показатель</t>
  </si>
  <si>
    <t>Фильтр - не менее чем 2мм Al эквивалент</t>
  </si>
  <si>
    <t>Угол вращения сбалансированного столба рентгеновской трубки вокруг своей оси - не менее чем +/-270 градусов</t>
  </si>
  <si>
    <t>Диапазон высоты фокусного пятна не менее чем в диапазоне 660-1990мм</t>
  </si>
  <si>
    <t>Вертикальное перемещение рентгеновской трубки не менее чем 134см</t>
  </si>
  <si>
    <t>Горизонтальное перемещение рентгеновской трубки не менее чем 56см</t>
  </si>
  <si>
    <t>Движение рентгеновской системы должно быть моторизованным</t>
  </si>
  <si>
    <t>Скорость движения не менее чем 5км/ч</t>
  </si>
  <si>
    <t xml:space="preserve">Возможность рентгеновской системы моторизированного движения и позиционирования у пациента </t>
  </si>
  <si>
    <t>Детектор, рабочая станция</t>
  </si>
  <si>
    <t>Размер визуализации - не менее чем 35х43см (14х17 дюйм)</t>
  </si>
  <si>
    <t>Пиксельная матрица: не менее чем 3072 (H) × 2560 (V)</t>
  </si>
  <si>
    <t>Шаг пикселя: не более чем 139 мкм</t>
  </si>
  <si>
    <t>Пропускная способность - не менее чем 3.6 пара линий/мм</t>
  </si>
  <si>
    <t>Интегрированный Монитор - не менее чем 17 дюймов, сенсорный</t>
  </si>
  <si>
    <t>Разрешение монитора - не менее чем 1280х1024</t>
  </si>
  <si>
    <t>Память внутренней оперативной системы - не менее чем 4ГБ</t>
  </si>
  <si>
    <t>Должен быть SSD-диск объемом не менее чем 128 ГБ</t>
  </si>
  <si>
    <t>Объем архива - не менее чем 500ГБ HDD</t>
  </si>
  <si>
    <t>Наличие перезаряжаемой батареи, работа без электричества не менее чем 4 часов при полном заряде</t>
  </si>
  <si>
    <t>DICOM Store – отправка изображений на рабочую станцию и/или в систему архивирования</t>
  </si>
  <si>
    <t>Экспорт Dicom</t>
  </si>
  <si>
    <t>Электропитание</t>
  </si>
  <si>
    <t>Источник питания: 220 В, 50/60 Гц</t>
  </si>
  <si>
    <t>Другие требования</t>
  </si>
  <si>
    <t>Гарантия на всю систему, включая рентгеновскую трубку не менее чем 24 месяцев</t>
  </si>
  <si>
    <t>Установка системы и пуск с помощью специалиста</t>
  </si>
  <si>
    <t>Обучение персонала на месте специалистом</t>
  </si>
  <si>
    <t>Руководство пользователя на армянском или английском, или русском языках</t>
  </si>
  <si>
    <t>Товар должен быть новым, не использованным</t>
  </si>
  <si>
    <t>Продукт должен быть изготовлен не позднее 12 месяцев с даты поставки</t>
  </si>
  <si>
    <t>В комплект входят все необходимые дополнительные устройства и аксессуары для полноценной работы оборудования</t>
  </si>
  <si>
    <t>Сертификаты качества (наличие)</t>
  </si>
  <si>
    <t>ISO 13485 или эквивалент</t>
  </si>
  <si>
    <t>ISO 14001 или эквивалент</t>
  </si>
  <si>
    <t>CE Mark (Directive 93/42/EEC) или FDA или эквивалент</t>
  </si>
  <si>
    <t>Կոլիմատոր (մեխանիկական կոլիմատոր ներքին ինտեգրված լույսի աղբյուրով, լույսի միացման ժամանակը ոչ պակաս քան 30 վրկ․)</t>
  </si>
  <si>
    <t>Շարժական թվային ռենտգենյան սարքավորում // Portable digital X-ray equipment // Портативное цифровое рентгеновское оборудование</t>
  </si>
  <si>
    <t>չափման միավորը</t>
  </si>
  <si>
    <t>ընդհանուր քանակ</t>
  </si>
  <si>
    <t>միավոր գինը/ՀՀ դրամ</t>
  </si>
  <si>
    <t>ընդհանուր գինը ներառյալ ԱԱՀ/ՀՀ դրամ</t>
  </si>
  <si>
    <t>մատակարարման</t>
  </si>
  <si>
    <t>հասցեն</t>
  </si>
  <si>
    <t>Ժամկետը</t>
  </si>
  <si>
    <t>հատ</t>
  </si>
  <si>
    <t xml:space="preserve">Կանխավճարի հատկացման առավելագույն չափը (ՀՀ դրամ) - Չի սահմանվում
</t>
  </si>
  <si>
    <t xml:space="preserve">* Գնման ընթացակարգն իրականացվում է օրենքի 15-րդ հոդվածի 6-րդ մասի հիմքով
** Հրավերով  նախատեսվում է մասնակցի կողմից առաջարկվող ապրանքի՝ ապրանքային նշանի, ֆիրմային անվանման, մակնիշի և արտադրողի վերաբերյալ  տեղեկատվության ներկայացում
***Բոլոր ապրանքները պետք է լինեն նոր, չօգտագործված, գործարանային փաթեթավորմամբ,  արտադրված ոչ ուշ քան մատակարարման օրվանից 12 ամսվա ընթացքում 
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</si>
  <si>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</si>
  <si>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</si>
  <si>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</si>
  <si>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</t>
  </si>
  <si>
    <t xml:space="preserve">  դիմաց վճարումները նախատեսվում է իրականացնել 2024թ-ին` ըստ ամիսների, այդ թվում**</t>
  </si>
  <si>
    <t xml:space="preserve">հունվար </t>
  </si>
  <si>
    <t>փետրվար</t>
  </si>
  <si>
    <t>մարտ</t>
  </si>
  <si>
    <t>ապրիլ</t>
  </si>
  <si>
    <t>մայիս</t>
  </si>
  <si>
    <t>հունիս</t>
  </si>
  <si>
    <t>հուլիս</t>
  </si>
  <si>
    <t>օգոստոս</t>
  </si>
  <si>
    <t>սեպտեմբեր</t>
  </si>
  <si>
    <t>հոկտեմբեր</t>
  </si>
  <si>
    <t>նոյեմբեր</t>
  </si>
  <si>
    <t>դեկտեմբեր</t>
  </si>
  <si>
    <t>Ընդամենը</t>
  </si>
  <si>
    <t xml:space="preserve">Շարժական թվային ռենտգենյան սարքավորում </t>
  </si>
  <si>
    <t>ՏԵԽՆԻԿԱԿԱՆ ԲՆՈՒԹԱԳԻՐ – ԳՆՄԱՆ ԺԱՄԱՆԱԿԱՑՈՒՅՑ</t>
  </si>
  <si>
    <t>ք. Երևան, Կառավարական տուն 3 (կհստակեցվի պայմանագրի կնքման փուլում)</t>
  </si>
  <si>
    <t>Պայմանագիրը ուժի մեջ մտնելու օրվանից 20 օրացուցային օր (բայց ոչ ավել քանի 25 դեկտեմբերի 2024թ.)</t>
  </si>
  <si>
    <t>(ՀՀ ԱՆ ԷԱՃԱՊՁԲ-ԳՀԾՀԽ-2025/11)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</si>
</sst>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i/>
      <sz val="12"/>
      <color rgb="FF000000"/>
      <name val="GHEA Grapalat"/>
      <family val="3"/>
    </font>
    <font>
      <sz val="12"/>
      <color rgb="FF000000"/>
      <name val="GHEA Grapalat"/>
      <family val="3"/>
    </font>
    <font>
      <b/>
      <sz val="12"/>
      <color rgb="FF000000"/>
      <name val="GHEA Grapalat"/>
      <family val="3"/>
    </font>
    <font>
      <sz val="12"/>
      <color theme="1"/>
      <name val="GHEA Grapalat"/>
      <family val="3"/>
    </font>
    <font>
      <b/>
      <i/>
      <sz val="12"/>
      <color theme="1"/>
      <name val="GHEA Grapalat"/>
      <family val="3"/>
    </font>
    <font>
      <b/>
      <i/>
      <sz val="12"/>
      <color rgb="FF222222"/>
      <name val="GHEA Grapalat"/>
      <family val="3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8" fillId="0" borderId="0" xfId="0" applyFont="1" applyBorder="1" applyAlignment="1">
      <alignment vertical="center" wrapText="1"/>
    </xf>
    <xf numFmtId="165" fontId="8" fillId="0" borderId="0" xfId="1" applyNumberFormat="1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65" fontId="8" fillId="0" borderId="2" xfId="1" applyNumberFormat="1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11" fillId="0" borderId="1" xfId="0" applyFont="1" applyBorder="1" applyAlignment="1">
      <alignment textRotation="90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5" fontId="8" fillId="0" borderId="4" xfId="1" applyNumberFormat="1" applyFont="1" applyBorder="1" applyAlignment="1">
      <alignment horizontal="center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165" fontId="8" fillId="0" borderId="6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7"/>
  <sheetViews>
    <sheetView tabSelected="1" zoomScale="80" zoomScaleNormal="80" workbookViewId="0">
      <selection activeCell="B1" sqref="B1:E1"/>
    </sheetView>
  </sheetViews>
  <sheetFormatPr defaultRowHeight="17.25" x14ac:dyDescent="0.3"/>
  <cols>
    <col min="1" max="1" width="26.5703125" style="1" customWidth="1"/>
    <col min="2" max="2" width="56.85546875" style="1" customWidth="1"/>
    <col min="3" max="3" width="54.7109375" style="1" hidden="1" customWidth="1"/>
    <col min="4" max="4" width="58.7109375" style="1" customWidth="1"/>
    <col min="5" max="5" width="10.85546875" customWidth="1"/>
    <col min="6" max="6" width="15.28515625" customWidth="1"/>
    <col min="7" max="7" width="14.85546875" customWidth="1"/>
    <col min="8" max="8" width="13.85546875" customWidth="1"/>
    <col min="9" max="9" width="18" customWidth="1"/>
    <col min="10" max="10" width="20.85546875" customWidth="1"/>
  </cols>
  <sheetData>
    <row r="1" spans="1:10" ht="25.5" customHeight="1" x14ac:dyDescent="0.3">
      <c r="B1" s="27" t="s">
        <v>180</v>
      </c>
      <c r="C1" s="27"/>
      <c r="D1" s="27"/>
      <c r="E1" s="27"/>
    </row>
    <row r="2" spans="1:10" ht="25.5" customHeight="1" x14ac:dyDescent="0.3">
      <c r="B2" s="27" t="s">
        <v>177</v>
      </c>
      <c r="C2" s="27"/>
      <c r="D2" s="27"/>
      <c r="E2" s="27"/>
    </row>
    <row r="4" spans="1:10" ht="51" customHeight="1" x14ac:dyDescent="0.3">
      <c r="A4" s="38" t="s">
        <v>147</v>
      </c>
      <c r="B4" s="39" t="s">
        <v>0</v>
      </c>
      <c r="C4" s="4"/>
      <c r="D4" s="39" t="s">
        <v>97</v>
      </c>
      <c r="E4" s="31" t="s">
        <v>148</v>
      </c>
      <c r="F4" s="31" t="s">
        <v>149</v>
      </c>
      <c r="G4" s="28" t="s">
        <v>150</v>
      </c>
      <c r="H4" s="28" t="s">
        <v>151</v>
      </c>
      <c r="I4" s="2" t="s">
        <v>152</v>
      </c>
      <c r="J4" s="3"/>
    </row>
    <row r="5" spans="1:10" ht="34.5" customHeight="1" x14ac:dyDescent="0.25">
      <c r="A5" s="38"/>
      <c r="B5" s="39"/>
      <c r="C5" s="5" t="s">
        <v>48</v>
      </c>
      <c r="D5" s="39"/>
      <c r="E5" s="33"/>
      <c r="F5" s="33"/>
      <c r="G5" s="30"/>
      <c r="H5" s="30"/>
      <c r="I5" s="2" t="s">
        <v>153</v>
      </c>
      <c r="J5" s="3" t="s">
        <v>154</v>
      </c>
    </row>
    <row r="6" spans="1:10" ht="103.5" x14ac:dyDescent="0.25">
      <c r="A6" s="38"/>
      <c r="B6" s="6" t="s">
        <v>1</v>
      </c>
      <c r="C6" s="7" t="s">
        <v>49</v>
      </c>
      <c r="D6" s="6" t="s">
        <v>98</v>
      </c>
      <c r="E6" s="31" t="s">
        <v>155</v>
      </c>
      <c r="F6" s="31">
        <v>2</v>
      </c>
      <c r="G6" s="28">
        <v>15500000</v>
      </c>
      <c r="H6" s="28">
        <f>+F6*G6</f>
        <v>31000000</v>
      </c>
      <c r="I6" s="31" t="s">
        <v>178</v>
      </c>
      <c r="J6" s="24" t="s">
        <v>179</v>
      </c>
    </row>
    <row r="7" spans="1:10" ht="17.25" customHeight="1" x14ac:dyDescent="0.25">
      <c r="A7" s="38"/>
      <c r="B7" s="6" t="s">
        <v>2</v>
      </c>
      <c r="C7" s="7" t="s">
        <v>50</v>
      </c>
      <c r="D7" s="6" t="s">
        <v>99</v>
      </c>
      <c r="E7" s="32"/>
      <c r="F7" s="32"/>
      <c r="G7" s="29"/>
      <c r="H7" s="29"/>
      <c r="I7" s="32"/>
      <c r="J7" s="25"/>
    </row>
    <row r="8" spans="1:10" ht="34.5" x14ac:dyDescent="0.25">
      <c r="A8" s="38"/>
      <c r="B8" s="6" t="s">
        <v>3</v>
      </c>
      <c r="C8" s="7" t="s">
        <v>51</v>
      </c>
      <c r="D8" s="6" t="s">
        <v>100</v>
      </c>
      <c r="E8" s="32"/>
      <c r="F8" s="32"/>
      <c r="G8" s="29"/>
      <c r="H8" s="29"/>
      <c r="I8" s="32"/>
      <c r="J8" s="25"/>
    </row>
    <row r="9" spans="1:10" x14ac:dyDescent="0.25">
      <c r="A9" s="38"/>
      <c r="B9" s="6" t="s">
        <v>4</v>
      </c>
      <c r="C9" s="6" t="s">
        <v>52</v>
      </c>
      <c r="D9" s="7" t="s">
        <v>101</v>
      </c>
      <c r="E9" s="32"/>
      <c r="F9" s="32"/>
      <c r="G9" s="29"/>
      <c r="H9" s="29"/>
      <c r="I9" s="32"/>
      <c r="J9" s="25"/>
    </row>
    <row r="10" spans="1:10" x14ac:dyDescent="0.25">
      <c r="A10" s="38"/>
      <c r="B10" s="6" t="s">
        <v>5</v>
      </c>
      <c r="C10" s="6" t="s">
        <v>53</v>
      </c>
      <c r="D10" s="7" t="s">
        <v>102</v>
      </c>
      <c r="E10" s="34"/>
      <c r="F10" s="32"/>
      <c r="G10" s="29"/>
      <c r="H10" s="29"/>
      <c r="I10" s="32"/>
      <c r="J10" s="25"/>
    </row>
    <row r="11" spans="1:10" ht="63.75" customHeight="1" x14ac:dyDescent="0.25">
      <c r="A11" s="38"/>
      <c r="B11" s="6" t="s">
        <v>6</v>
      </c>
      <c r="C11" s="6" t="s">
        <v>54</v>
      </c>
      <c r="D11" s="7" t="s">
        <v>103</v>
      </c>
      <c r="E11" s="34"/>
      <c r="F11" s="32"/>
      <c r="G11" s="29"/>
      <c r="H11" s="29"/>
      <c r="I11" s="32"/>
      <c r="J11" s="25"/>
    </row>
    <row r="12" spans="1:10" x14ac:dyDescent="0.25">
      <c r="A12" s="38"/>
      <c r="B12" s="6" t="s">
        <v>7</v>
      </c>
      <c r="C12" s="6" t="s">
        <v>55</v>
      </c>
      <c r="D12" s="7" t="s">
        <v>104</v>
      </c>
      <c r="E12" s="34"/>
      <c r="F12" s="32"/>
      <c r="G12" s="29"/>
      <c r="H12" s="29"/>
      <c r="I12" s="32"/>
      <c r="J12" s="25"/>
    </row>
    <row r="13" spans="1:10" ht="34.5" x14ac:dyDescent="0.25">
      <c r="A13" s="38"/>
      <c r="B13" s="6" t="s">
        <v>8</v>
      </c>
      <c r="C13" s="7" t="s">
        <v>56</v>
      </c>
      <c r="D13" s="6" t="s">
        <v>105</v>
      </c>
      <c r="E13" s="34"/>
      <c r="F13" s="32"/>
      <c r="G13" s="29"/>
      <c r="H13" s="29"/>
      <c r="I13" s="32"/>
      <c r="J13" s="25"/>
    </row>
    <row r="14" spans="1:10" ht="63" customHeight="1" x14ac:dyDescent="0.25">
      <c r="A14" s="38"/>
      <c r="B14" s="6" t="s">
        <v>146</v>
      </c>
      <c r="C14" s="7" t="s">
        <v>57</v>
      </c>
      <c r="D14" s="6" t="s">
        <v>106</v>
      </c>
      <c r="E14" s="35"/>
      <c r="F14" s="33"/>
      <c r="G14" s="30"/>
      <c r="H14" s="30"/>
      <c r="I14" s="33"/>
      <c r="J14" s="26"/>
    </row>
    <row r="15" spans="1:10" ht="51.75" x14ac:dyDescent="0.25">
      <c r="A15" s="38"/>
      <c r="B15" s="6" t="s">
        <v>9</v>
      </c>
      <c r="C15" s="7" t="s">
        <v>58</v>
      </c>
      <c r="D15" s="6" t="s">
        <v>107</v>
      </c>
      <c r="E15" s="12"/>
      <c r="F15" s="12"/>
      <c r="G15" s="13"/>
      <c r="H15" s="13"/>
      <c r="I15" s="12"/>
      <c r="J15" s="14"/>
    </row>
    <row r="16" spans="1:10" ht="34.5" x14ac:dyDescent="0.25">
      <c r="A16" s="38"/>
      <c r="B16" s="6" t="s">
        <v>10</v>
      </c>
      <c r="C16" s="7" t="s">
        <v>59</v>
      </c>
      <c r="D16" s="6" t="s">
        <v>108</v>
      </c>
      <c r="E16" s="12"/>
      <c r="F16" s="12"/>
      <c r="G16" s="13"/>
      <c r="H16" s="13"/>
      <c r="I16" s="12"/>
      <c r="J16" s="14"/>
    </row>
    <row r="17" spans="1:10" x14ac:dyDescent="0.25">
      <c r="A17" s="38"/>
      <c r="B17" s="6" t="s">
        <v>11</v>
      </c>
      <c r="C17" s="7" t="s">
        <v>60</v>
      </c>
      <c r="D17" s="6" t="s">
        <v>109</v>
      </c>
      <c r="E17" s="12"/>
      <c r="F17" s="12"/>
      <c r="G17" s="13"/>
      <c r="H17" s="13"/>
      <c r="I17" s="12"/>
      <c r="J17" s="14"/>
    </row>
    <row r="18" spans="1:10" x14ac:dyDescent="0.25">
      <c r="A18" s="38"/>
      <c r="B18" s="6" t="s">
        <v>12</v>
      </c>
      <c r="C18" s="7" t="s">
        <v>61</v>
      </c>
      <c r="D18" s="6" t="s">
        <v>110</v>
      </c>
      <c r="E18" s="12"/>
      <c r="F18" s="12"/>
      <c r="G18" s="13"/>
      <c r="H18" s="13"/>
      <c r="I18" s="12"/>
      <c r="J18" s="14"/>
    </row>
    <row r="19" spans="1:10" x14ac:dyDescent="0.25">
      <c r="A19" s="38"/>
      <c r="B19" s="6" t="s">
        <v>13</v>
      </c>
      <c r="C19" s="7" t="s">
        <v>62</v>
      </c>
      <c r="D19" s="6" t="s">
        <v>111</v>
      </c>
      <c r="E19" s="12"/>
      <c r="F19" s="12"/>
      <c r="G19" s="13"/>
      <c r="H19" s="13"/>
      <c r="I19" s="12"/>
      <c r="J19" s="14"/>
    </row>
    <row r="20" spans="1:10" ht="51.75" x14ac:dyDescent="0.25">
      <c r="A20" s="38"/>
      <c r="B20" s="6" t="s">
        <v>14</v>
      </c>
      <c r="C20" s="7" t="s">
        <v>63</v>
      </c>
      <c r="D20" s="6" t="s">
        <v>112</v>
      </c>
      <c r="E20" s="12"/>
      <c r="F20" s="12"/>
      <c r="G20" s="13"/>
      <c r="H20" s="13"/>
      <c r="I20" s="12"/>
      <c r="J20" s="14"/>
    </row>
    <row r="21" spans="1:10" ht="34.5" x14ac:dyDescent="0.25">
      <c r="A21" s="38"/>
      <c r="B21" s="6" t="s">
        <v>15</v>
      </c>
      <c r="C21" s="7" t="s">
        <v>64</v>
      </c>
      <c r="D21" s="6" t="s">
        <v>113</v>
      </c>
      <c r="E21" s="12"/>
      <c r="F21" s="12"/>
      <c r="G21" s="13"/>
      <c r="H21" s="13"/>
      <c r="I21" s="12"/>
      <c r="J21" s="14"/>
    </row>
    <row r="22" spans="1:10" ht="34.5" x14ac:dyDescent="0.25">
      <c r="A22" s="38"/>
      <c r="B22" s="6" t="s">
        <v>16</v>
      </c>
      <c r="C22" s="7" t="s">
        <v>65</v>
      </c>
      <c r="D22" s="6" t="s">
        <v>114</v>
      </c>
      <c r="E22" s="12"/>
      <c r="F22" s="12"/>
      <c r="G22" s="13"/>
      <c r="H22" s="13"/>
      <c r="I22" s="12"/>
      <c r="J22" s="14"/>
    </row>
    <row r="23" spans="1:10" ht="34.5" x14ac:dyDescent="0.25">
      <c r="A23" s="38"/>
      <c r="B23" s="6" t="s">
        <v>17</v>
      </c>
      <c r="C23" s="7" t="s">
        <v>66</v>
      </c>
      <c r="D23" s="6" t="s">
        <v>115</v>
      </c>
      <c r="E23" s="12"/>
      <c r="F23" s="12"/>
      <c r="G23" s="13"/>
      <c r="H23" s="13"/>
      <c r="I23" s="12"/>
      <c r="J23" s="14"/>
    </row>
    <row r="24" spans="1:10" ht="34.5" x14ac:dyDescent="0.25">
      <c r="A24" s="38"/>
      <c r="B24" s="6" t="s">
        <v>18</v>
      </c>
      <c r="C24" s="7" t="s">
        <v>67</v>
      </c>
      <c r="D24" s="6" t="s">
        <v>116</v>
      </c>
      <c r="E24" s="12"/>
      <c r="F24" s="12"/>
      <c r="G24" s="13"/>
      <c r="H24" s="13"/>
      <c r="I24" s="12"/>
      <c r="J24" s="14"/>
    </row>
    <row r="25" spans="1:10" x14ac:dyDescent="0.25">
      <c r="A25" s="38"/>
      <c r="B25" s="6" t="s">
        <v>19</v>
      </c>
      <c r="C25" s="7" t="s">
        <v>68</v>
      </c>
      <c r="D25" s="6" t="s">
        <v>117</v>
      </c>
      <c r="E25" s="12"/>
      <c r="F25" s="12"/>
      <c r="G25" s="13"/>
      <c r="H25" s="13"/>
      <c r="I25" s="12"/>
      <c r="J25" s="14"/>
    </row>
    <row r="26" spans="1:10" ht="51.75" x14ac:dyDescent="0.25">
      <c r="A26" s="38"/>
      <c r="B26" s="6" t="s">
        <v>20</v>
      </c>
      <c r="C26" s="7" t="s">
        <v>69</v>
      </c>
      <c r="D26" s="6" t="s">
        <v>118</v>
      </c>
      <c r="E26" s="12"/>
      <c r="F26" s="12"/>
      <c r="G26" s="13"/>
      <c r="H26" s="13"/>
      <c r="I26" s="12"/>
      <c r="J26" s="14"/>
    </row>
    <row r="27" spans="1:10" x14ac:dyDescent="0.25">
      <c r="A27" s="38"/>
      <c r="B27" s="8" t="s">
        <v>21</v>
      </c>
      <c r="C27" s="9" t="s">
        <v>70</v>
      </c>
      <c r="D27" s="5" t="s">
        <v>119</v>
      </c>
      <c r="E27" s="12"/>
      <c r="F27" s="12"/>
      <c r="G27" s="13"/>
      <c r="H27" s="13"/>
      <c r="I27" s="12"/>
      <c r="J27" s="14"/>
    </row>
    <row r="28" spans="1:10" ht="34.5" x14ac:dyDescent="0.25">
      <c r="A28" s="38"/>
      <c r="B28" s="6" t="s">
        <v>22</v>
      </c>
      <c r="C28" s="7" t="s">
        <v>71</v>
      </c>
      <c r="D28" s="6" t="s">
        <v>120</v>
      </c>
      <c r="E28" s="12"/>
      <c r="F28" s="12"/>
      <c r="G28" s="13"/>
      <c r="H28" s="13"/>
      <c r="I28" s="12"/>
      <c r="J28" s="14"/>
    </row>
    <row r="29" spans="1:10" ht="34.5" x14ac:dyDescent="0.25">
      <c r="A29" s="38"/>
      <c r="B29" s="6" t="s">
        <v>23</v>
      </c>
      <c r="C29" s="6" t="s">
        <v>72</v>
      </c>
      <c r="D29" s="7" t="s">
        <v>121</v>
      </c>
      <c r="E29" s="12"/>
      <c r="F29" s="12"/>
      <c r="G29" s="13"/>
      <c r="H29" s="13"/>
      <c r="I29" s="12"/>
      <c r="J29" s="14"/>
    </row>
    <row r="30" spans="1:10" x14ac:dyDescent="0.25">
      <c r="A30" s="38"/>
      <c r="B30" s="6" t="s">
        <v>24</v>
      </c>
      <c r="C30" s="6" t="s">
        <v>73</v>
      </c>
      <c r="D30" s="7" t="s">
        <v>122</v>
      </c>
      <c r="E30" s="12"/>
      <c r="F30" s="12"/>
      <c r="G30" s="13"/>
      <c r="H30" s="13"/>
      <c r="I30" s="12"/>
      <c r="J30" s="14"/>
    </row>
    <row r="31" spans="1:10" ht="34.5" x14ac:dyDescent="0.25">
      <c r="A31" s="38"/>
      <c r="B31" s="6" t="s">
        <v>25</v>
      </c>
      <c r="C31" s="7" t="s">
        <v>74</v>
      </c>
      <c r="D31" s="6" t="s">
        <v>123</v>
      </c>
      <c r="E31" s="12"/>
      <c r="F31" s="12"/>
      <c r="G31" s="13"/>
      <c r="H31" s="13"/>
      <c r="I31" s="12"/>
      <c r="J31" s="14"/>
    </row>
    <row r="32" spans="1:10" ht="34.5" x14ac:dyDescent="0.25">
      <c r="A32" s="38"/>
      <c r="B32" s="6" t="s">
        <v>26</v>
      </c>
      <c r="C32" s="7" t="s">
        <v>75</v>
      </c>
      <c r="D32" s="6" t="s">
        <v>124</v>
      </c>
      <c r="E32" s="12"/>
      <c r="F32" s="12"/>
      <c r="G32" s="13"/>
      <c r="H32" s="13"/>
      <c r="I32" s="12"/>
      <c r="J32" s="14"/>
    </row>
    <row r="33" spans="1:10" ht="34.5" x14ac:dyDescent="0.25">
      <c r="A33" s="38"/>
      <c r="B33" s="6" t="s">
        <v>27</v>
      </c>
      <c r="C33" s="7" t="s">
        <v>76</v>
      </c>
      <c r="D33" s="6" t="s">
        <v>125</v>
      </c>
      <c r="E33" s="12"/>
      <c r="F33" s="12"/>
      <c r="G33" s="13"/>
      <c r="H33" s="13"/>
      <c r="I33" s="12"/>
      <c r="J33" s="14"/>
    </row>
    <row r="34" spans="1:10" ht="34.5" x14ac:dyDescent="0.25">
      <c r="A34" s="38"/>
      <c r="B34" s="6" t="s">
        <v>28</v>
      </c>
      <c r="C34" s="7" t="s">
        <v>77</v>
      </c>
      <c r="D34" s="6" t="s">
        <v>126</v>
      </c>
      <c r="E34" s="12"/>
      <c r="F34" s="12"/>
      <c r="G34" s="13"/>
      <c r="H34" s="13"/>
      <c r="I34" s="12"/>
      <c r="J34" s="14"/>
    </row>
    <row r="35" spans="1:10" ht="34.5" x14ac:dyDescent="0.25">
      <c r="A35" s="38"/>
      <c r="B35" s="6" t="s">
        <v>29</v>
      </c>
      <c r="C35" s="7" t="s">
        <v>78</v>
      </c>
      <c r="D35" s="6" t="s">
        <v>127</v>
      </c>
      <c r="E35" s="12"/>
      <c r="F35" s="12"/>
      <c r="G35" s="13"/>
      <c r="H35" s="13"/>
      <c r="I35" s="12"/>
      <c r="J35" s="14"/>
    </row>
    <row r="36" spans="1:10" x14ac:dyDescent="0.25">
      <c r="A36" s="38"/>
      <c r="B36" s="6" t="s">
        <v>30</v>
      </c>
      <c r="C36" s="7" t="s">
        <v>79</v>
      </c>
      <c r="D36" s="6" t="s">
        <v>128</v>
      </c>
      <c r="E36" s="12"/>
      <c r="F36" s="12"/>
      <c r="G36" s="13"/>
      <c r="H36" s="13"/>
      <c r="I36" s="12"/>
      <c r="J36" s="14"/>
    </row>
    <row r="37" spans="1:10" ht="69" x14ac:dyDescent="0.25">
      <c r="A37" s="38"/>
      <c r="B37" s="6" t="s">
        <v>31</v>
      </c>
      <c r="C37" s="7" t="s">
        <v>80</v>
      </c>
      <c r="D37" s="6" t="s">
        <v>129</v>
      </c>
      <c r="E37" s="12"/>
      <c r="F37" s="12"/>
      <c r="G37" s="13"/>
      <c r="H37" s="13"/>
      <c r="I37" s="12"/>
      <c r="J37" s="14"/>
    </row>
    <row r="38" spans="1:10" ht="51.75" x14ac:dyDescent="0.25">
      <c r="A38" s="38"/>
      <c r="B38" s="6" t="s">
        <v>32</v>
      </c>
      <c r="C38" s="6" t="s">
        <v>81</v>
      </c>
      <c r="D38" s="7" t="s">
        <v>130</v>
      </c>
      <c r="E38" s="12"/>
      <c r="F38" s="12"/>
      <c r="G38" s="13"/>
      <c r="H38" s="13"/>
      <c r="I38" s="12"/>
      <c r="J38" s="14"/>
    </row>
    <row r="39" spans="1:10" x14ac:dyDescent="0.25">
      <c r="A39" s="38"/>
      <c r="B39" s="6" t="s">
        <v>33</v>
      </c>
      <c r="C39" s="6" t="s">
        <v>82</v>
      </c>
      <c r="D39" s="7" t="s">
        <v>131</v>
      </c>
      <c r="E39" s="12"/>
      <c r="F39" s="12"/>
      <c r="G39" s="13"/>
      <c r="H39" s="13"/>
      <c r="I39" s="12"/>
      <c r="J39" s="14"/>
    </row>
    <row r="40" spans="1:10" x14ac:dyDescent="0.25">
      <c r="A40" s="38"/>
      <c r="B40" s="5" t="s">
        <v>34</v>
      </c>
      <c r="C40" s="5" t="s">
        <v>83</v>
      </c>
      <c r="D40" s="10" t="s">
        <v>132</v>
      </c>
      <c r="E40" s="12"/>
      <c r="F40" s="12"/>
      <c r="G40" s="13"/>
      <c r="H40" s="13"/>
      <c r="I40" s="12"/>
      <c r="J40" s="14"/>
    </row>
    <row r="41" spans="1:10" x14ac:dyDescent="0.25">
      <c r="A41" s="38"/>
      <c r="B41" s="7" t="s">
        <v>35</v>
      </c>
      <c r="C41" s="7" t="s">
        <v>84</v>
      </c>
      <c r="D41" s="7" t="s">
        <v>133</v>
      </c>
      <c r="E41" s="12"/>
      <c r="F41" s="12"/>
      <c r="G41" s="13"/>
      <c r="H41" s="13"/>
      <c r="I41" s="12"/>
      <c r="J41" s="14"/>
    </row>
    <row r="42" spans="1:10" x14ac:dyDescent="0.25">
      <c r="A42" s="38"/>
      <c r="B42" s="5" t="s">
        <v>36</v>
      </c>
      <c r="C42" s="5" t="s">
        <v>85</v>
      </c>
      <c r="D42" s="5" t="s">
        <v>134</v>
      </c>
      <c r="E42" s="12"/>
      <c r="F42" s="12"/>
      <c r="G42" s="13"/>
      <c r="H42" s="13"/>
      <c r="I42" s="12"/>
      <c r="J42" s="14"/>
    </row>
    <row r="43" spans="1:10" ht="51.75" x14ac:dyDescent="0.25">
      <c r="A43" s="38"/>
      <c r="B43" s="6" t="s">
        <v>37</v>
      </c>
      <c r="C43" s="6" t="s">
        <v>86</v>
      </c>
      <c r="D43" s="6" t="s">
        <v>135</v>
      </c>
      <c r="E43" s="12"/>
      <c r="F43" s="12"/>
      <c r="G43" s="13"/>
      <c r="H43" s="13"/>
      <c r="I43" s="12"/>
      <c r="J43" s="14"/>
    </row>
    <row r="44" spans="1:10" ht="34.5" x14ac:dyDescent="0.25">
      <c r="A44" s="38"/>
      <c r="B44" s="6" t="s">
        <v>38</v>
      </c>
      <c r="C44" s="6" t="s">
        <v>87</v>
      </c>
      <c r="D44" s="6" t="s">
        <v>136</v>
      </c>
      <c r="E44" s="12"/>
      <c r="F44" s="12"/>
      <c r="G44" s="13"/>
      <c r="H44" s="13"/>
      <c r="I44" s="12"/>
      <c r="J44" s="14"/>
    </row>
    <row r="45" spans="1:10" ht="34.5" x14ac:dyDescent="0.25">
      <c r="A45" s="38"/>
      <c r="B45" s="6" t="s">
        <v>39</v>
      </c>
      <c r="C45" s="6" t="s">
        <v>88</v>
      </c>
      <c r="D45" s="6" t="s">
        <v>137</v>
      </c>
      <c r="E45" s="12"/>
      <c r="F45" s="12"/>
      <c r="G45" s="13"/>
      <c r="H45" s="13"/>
      <c r="I45" s="12"/>
      <c r="J45" s="14"/>
    </row>
    <row r="46" spans="1:10" ht="34.5" x14ac:dyDescent="0.25">
      <c r="A46" s="38"/>
      <c r="B46" s="11" t="s">
        <v>40</v>
      </c>
      <c r="C46" s="7" t="s">
        <v>89</v>
      </c>
      <c r="D46" s="6" t="s">
        <v>138</v>
      </c>
      <c r="E46" s="12"/>
      <c r="F46" s="12"/>
      <c r="G46" s="13"/>
      <c r="H46" s="13"/>
      <c r="I46" s="12"/>
      <c r="J46" s="14"/>
    </row>
    <row r="47" spans="1:10" x14ac:dyDescent="0.25">
      <c r="A47" s="38"/>
      <c r="B47" s="6" t="s">
        <v>41</v>
      </c>
      <c r="C47" s="6" t="s">
        <v>90</v>
      </c>
      <c r="D47" s="6" t="s">
        <v>139</v>
      </c>
      <c r="E47" s="12"/>
      <c r="F47" s="12"/>
      <c r="G47" s="13"/>
      <c r="H47" s="13"/>
      <c r="I47" s="12"/>
      <c r="J47" s="14"/>
    </row>
    <row r="48" spans="1:10" ht="34.5" x14ac:dyDescent="0.25">
      <c r="A48" s="38"/>
      <c r="B48" s="6" t="s">
        <v>42</v>
      </c>
      <c r="C48" s="6" t="s">
        <v>91</v>
      </c>
      <c r="D48" s="7" t="s">
        <v>140</v>
      </c>
      <c r="E48" s="12"/>
      <c r="F48" s="12"/>
      <c r="G48" s="13"/>
      <c r="H48" s="13"/>
      <c r="I48" s="12"/>
      <c r="J48" s="14"/>
    </row>
    <row r="49" spans="1:10" ht="51.75" x14ac:dyDescent="0.25">
      <c r="A49" s="38"/>
      <c r="B49" s="6" t="s">
        <v>43</v>
      </c>
      <c r="C49" s="6" t="s">
        <v>92</v>
      </c>
      <c r="D49" s="7" t="s">
        <v>141</v>
      </c>
      <c r="E49" s="12"/>
      <c r="F49" s="12"/>
      <c r="G49" s="13"/>
      <c r="H49" s="13"/>
      <c r="I49" s="12"/>
      <c r="J49" s="14"/>
    </row>
    <row r="50" spans="1:10" x14ac:dyDescent="0.25">
      <c r="A50" s="38"/>
      <c r="B50" s="5" t="s">
        <v>44</v>
      </c>
      <c r="C50" s="5" t="s">
        <v>93</v>
      </c>
      <c r="D50" s="5" t="s">
        <v>142</v>
      </c>
      <c r="E50" s="12"/>
      <c r="F50" s="12"/>
      <c r="G50" s="13"/>
      <c r="H50" s="13"/>
      <c r="I50" s="12"/>
      <c r="J50" s="14"/>
    </row>
    <row r="51" spans="1:10" x14ac:dyDescent="0.25">
      <c r="A51" s="38"/>
      <c r="B51" s="6" t="s">
        <v>45</v>
      </c>
      <c r="C51" s="6" t="s">
        <v>94</v>
      </c>
      <c r="D51" s="6" t="s">
        <v>143</v>
      </c>
      <c r="E51" s="12"/>
      <c r="F51" s="12"/>
      <c r="G51" s="13"/>
      <c r="H51" s="13"/>
      <c r="I51" s="12"/>
      <c r="J51" s="14"/>
    </row>
    <row r="52" spans="1:10" x14ac:dyDescent="0.25">
      <c r="A52" s="38"/>
      <c r="B52" s="23" t="s">
        <v>46</v>
      </c>
      <c r="C52" s="23" t="s">
        <v>95</v>
      </c>
      <c r="D52" s="23" t="s">
        <v>144</v>
      </c>
      <c r="E52" s="12"/>
      <c r="F52" s="12"/>
      <c r="G52" s="13"/>
      <c r="H52" s="13"/>
      <c r="I52" s="12"/>
      <c r="J52" s="14"/>
    </row>
    <row r="53" spans="1:10" ht="34.5" x14ac:dyDescent="0.25">
      <c r="A53" s="38"/>
      <c r="B53" s="6" t="s">
        <v>47</v>
      </c>
      <c r="C53" s="6" t="s">
        <v>96</v>
      </c>
      <c r="D53" s="6" t="s">
        <v>145</v>
      </c>
      <c r="E53" s="15"/>
      <c r="F53" s="15"/>
      <c r="G53" s="16"/>
      <c r="H53" s="16"/>
      <c r="I53" s="15"/>
      <c r="J53" s="17"/>
    </row>
    <row r="55" spans="1:10" ht="82.5" customHeight="1" x14ac:dyDescent="0.25">
      <c r="A55" s="36" t="s">
        <v>157</v>
      </c>
      <c r="B55" s="36"/>
      <c r="C55" s="36"/>
      <c r="D55" s="36"/>
      <c r="E55" s="36"/>
      <c r="F55" s="36"/>
      <c r="G55" s="36"/>
      <c r="H55" s="36"/>
      <c r="I55" s="36"/>
    </row>
    <row r="56" spans="1:10" ht="40.5" customHeight="1" x14ac:dyDescent="0.25">
      <c r="A56" s="36" t="s">
        <v>156</v>
      </c>
      <c r="B56" s="36"/>
      <c r="C56" s="36"/>
      <c r="D56" s="36"/>
      <c r="E56" s="36"/>
      <c r="F56" s="36"/>
      <c r="G56" s="36"/>
      <c r="H56" s="36"/>
      <c r="I56" s="36"/>
    </row>
    <row r="57" spans="1:10" ht="15" x14ac:dyDescent="0.25">
      <c r="A57" s="37"/>
      <c r="B57" s="37"/>
      <c r="C57" s="37"/>
      <c r="D57" s="37"/>
      <c r="E57" s="37"/>
      <c r="F57" s="37"/>
      <c r="G57" s="37"/>
      <c r="H57" s="37"/>
      <c r="I57" s="37"/>
    </row>
  </sheetData>
  <mergeCells count="17">
    <mergeCell ref="D4:D5"/>
    <mergeCell ref="B4:B5"/>
    <mergeCell ref="I6:I14"/>
    <mergeCell ref="A55:I55"/>
    <mergeCell ref="A56:I56"/>
    <mergeCell ref="A57:I57"/>
    <mergeCell ref="A4:A53"/>
    <mergeCell ref="E4:E5"/>
    <mergeCell ref="F4:F5"/>
    <mergeCell ref="G4:G5"/>
    <mergeCell ref="H4:H5"/>
    <mergeCell ref="B1:E1"/>
    <mergeCell ref="B2:E2"/>
    <mergeCell ref="H6:H14"/>
    <mergeCell ref="G6:G14"/>
    <mergeCell ref="F6:F14"/>
    <mergeCell ref="E6:E14"/>
  </mergeCells>
  <pageMargins left="0.25" right="0.25" top="0.75" bottom="0.75" header="0.3" footer="0.3"/>
  <pageSetup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5"/>
  <sheetViews>
    <sheetView workbookViewId="0">
      <selection activeCell="C11" sqref="C11"/>
    </sheetView>
  </sheetViews>
  <sheetFormatPr defaultRowHeight="15" x14ac:dyDescent="0.25"/>
  <cols>
    <col min="1" max="1" width="11.7109375" bestFit="1" customWidth="1"/>
    <col min="2" max="2" width="13.42578125" customWidth="1"/>
    <col min="3" max="3" width="34.7109375" customWidth="1"/>
    <col min="4" max="4" width="4.28515625" customWidth="1"/>
    <col min="5" max="5" width="4" customWidth="1"/>
    <col min="6" max="11" width="5" bestFit="1" customWidth="1"/>
    <col min="12" max="12" width="5.7109375" bestFit="1" customWidth="1"/>
    <col min="13" max="15" width="5" bestFit="1" customWidth="1"/>
    <col min="16" max="16" width="8.5703125" bestFit="1" customWidth="1"/>
  </cols>
  <sheetData>
    <row r="2" spans="1:16" ht="16.5" x14ac:dyDescent="0.3">
      <c r="A2" s="40" t="s">
        <v>158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2"/>
    </row>
    <row r="3" spans="1:16" ht="51" customHeight="1" x14ac:dyDescent="0.25">
      <c r="A3" s="43" t="s">
        <v>159</v>
      </c>
      <c r="B3" s="44" t="s">
        <v>160</v>
      </c>
      <c r="C3" s="43" t="s">
        <v>161</v>
      </c>
      <c r="D3" s="43" t="s">
        <v>162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 ht="59.25" customHeight="1" x14ac:dyDescent="0.25">
      <c r="A4" s="43"/>
      <c r="B4" s="44"/>
      <c r="C4" s="43"/>
      <c r="D4" s="18" t="s">
        <v>163</v>
      </c>
      <c r="E4" s="18" t="s">
        <v>164</v>
      </c>
      <c r="F4" s="18" t="s">
        <v>165</v>
      </c>
      <c r="G4" s="18" t="s">
        <v>166</v>
      </c>
      <c r="H4" s="18" t="s">
        <v>167</v>
      </c>
      <c r="I4" s="18" t="s">
        <v>168</v>
      </c>
      <c r="J4" s="18" t="s">
        <v>169</v>
      </c>
      <c r="K4" s="18" t="s">
        <v>170</v>
      </c>
      <c r="L4" s="18" t="s">
        <v>171</v>
      </c>
      <c r="M4" s="18" t="s">
        <v>172</v>
      </c>
      <c r="N4" s="18" t="s">
        <v>173</v>
      </c>
      <c r="O4" s="18" t="s">
        <v>174</v>
      </c>
      <c r="P4" s="19" t="s">
        <v>175</v>
      </c>
    </row>
    <row r="5" spans="1:16" ht="27" x14ac:dyDescent="0.25">
      <c r="A5" s="20">
        <v>1</v>
      </c>
      <c r="B5" s="20">
        <v>33111100</v>
      </c>
      <c r="C5" s="21" t="s">
        <v>176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1</v>
      </c>
    </row>
  </sheetData>
  <mergeCells count="5">
    <mergeCell ref="A2:P2"/>
    <mergeCell ref="A3:A4"/>
    <mergeCell ref="B3:B4"/>
    <mergeCell ref="C3:C4"/>
    <mergeCell ref="D3:P3"/>
  </mergeCells>
  <pageMargins left="0.31496062992125984" right="0.31496062992125984" top="0.74803149606299213" bottom="0.74803149606299213" header="0.31496062992125984" footer="0.31496062992125984"/>
  <pageSetup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2024-11-08T11:09:23Z</dcterms:modified>
</cp:coreProperties>
</file>