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oint\Desktop\"/>
    </mc:Choice>
  </mc:AlternateContent>
  <bookViews>
    <workbookView xWindow="0" yWindow="0" windowWidth="20400" windowHeight="76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84" i="1" l="1"/>
</calcChain>
</file>

<file path=xl/sharedStrings.xml><?xml version="1.0" encoding="utf-8"?>
<sst xmlns="http://schemas.openxmlformats.org/spreadsheetml/2006/main" count="258" uniqueCount="196">
  <si>
    <t>Հ/Հ</t>
  </si>
  <si>
    <t>Առևտրային անուն կամ համարժեքը</t>
  </si>
  <si>
    <t>Միջազգային անվանում</t>
  </si>
  <si>
    <t>Տրամադոլ</t>
  </si>
  <si>
    <t>Ֆենտանիլ</t>
  </si>
  <si>
    <t xml:space="preserve">Իզոֆլուրան լուծույթ </t>
  </si>
  <si>
    <t>իզոֆլուրան</t>
  </si>
  <si>
    <t>շշիկ 100մլ</t>
  </si>
  <si>
    <t xml:space="preserve">Կալիպսոլ </t>
  </si>
  <si>
    <t>Կետամին հ/ք</t>
  </si>
  <si>
    <t>ամպ. 500մգ 10մլ</t>
  </si>
  <si>
    <t xml:space="preserve">Ակտովեգին </t>
  </si>
  <si>
    <t>դեպրոտեինիզ.գեմոբենիվատ</t>
  </si>
  <si>
    <t>ամպ. 80մգ 2մլ</t>
  </si>
  <si>
    <t>Ամինոկապրոնաթթու</t>
  </si>
  <si>
    <t>լուծույթ 5%250 մլ</t>
  </si>
  <si>
    <t>Ամլոդիպին</t>
  </si>
  <si>
    <t>հաբ 10 մգ</t>
  </si>
  <si>
    <t xml:space="preserve">Ամբրօքսոլ </t>
  </si>
  <si>
    <t>Ամբրօքսոլ հիդրոքլորիդ</t>
  </si>
  <si>
    <t>օշարակ 15մգ/5մլ 100մլ</t>
  </si>
  <si>
    <t xml:space="preserve">հաբ 30մգ </t>
  </si>
  <si>
    <t xml:space="preserve">Անալգին </t>
  </si>
  <si>
    <t>Մետամիզոլ նատրի</t>
  </si>
  <si>
    <t>ամպ. 50% 2մլ</t>
  </si>
  <si>
    <t>Ադրենալին հիդրոքլորիդ</t>
  </si>
  <si>
    <t>Էպինևֆրին</t>
  </si>
  <si>
    <t>սրվակ 0,18 %/1 մլ</t>
  </si>
  <si>
    <t xml:space="preserve">Ասկորբինաթթու </t>
  </si>
  <si>
    <t>ամպ. 5% 2մլ</t>
  </si>
  <si>
    <t>Ասպիրին կարդիո</t>
  </si>
  <si>
    <t xml:space="preserve">Ացետիլսալիցիլաթթու </t>
  </si>
  <si>
    <t>հաբ 100մգ</t>
  </si>
  <si>
    <t xml:space="preserve">Ատրոպին </t>
  </si>
  <si>
    <t>ամպ. 0,1% 1մլ</t>
  </si>
  <si>
    <t>Ատորվաստատին</t>
  </si>
  <si>
    <t>հաբ 20 մգ</t>
  </si>
  <si>
    <t xml:space="preserve">Աուգմենտին </t>
  </si>
  <si>
    <t>ամոքսացիլինիհ/ք+կլավուլանովաթթու</t>
  </si>
  <si>
    <t>դ/կախույթ 156մգ 100մլ</t>
  </si>
  <si>
    <t>օշարակ 312մգ/5մլ</t>
  </si>
  <si>
    <t xml:space="preserve">Բիսակոդիլ </t>
  </si>
  <si>
    <t xml:space="preserve">Բիսեպտոլ </t>
  </si>
  <si>
    <t>Սուլֆոմետոկսազոլ+տրիմետոպրիմ</t>
  </si>
  <si>
    <t>դ/հ 480մգ</t>
  </si>
  <si>
    <t>Բիպրոլ</t>
  </si>
  <si>
    <t>Բիսոպրոլոլ</t>
  </si>
  <si>
    <t>հաբ 5մգ</t>
  </si>
  <si>
    <t xml:space="preserve">Վերոշպիրոն </t>
  </si>
  <si>
    <t>Սպիրոնոլակտոն</t>
  </si>
  <si>
    <t>դ/հ 25մգ</t>
  </si>
  <si>
    <t xml:space="preserve">Վինպոցետին </t>
  </si>
  <si>
    <t>ամպ. 0,5% 2մլ</t>
  </si>
  <si>
    <t xml:space="preserve">Վիտամին В Կոմպլեքս </t>
  </si>
  <si>
    <t>ամպ. 2մլ</t>
  </si>
  <si>
    <t>Վալիդոլ</t>
  </si>
  <si>
    <t>Մենթոլ մենթոլային էֆիրով</t>
  </si>
  <si>
    <t>հաբ 0.06գ</t>
  </si>
  <si>
    <t>Թեոտարդ</t>
  </si>
  <si>
    <t>Թեոֆիլին անջուր</t>
  </si>
  <si>
    <t>հաբ 200 մգ</t>
  </si>
  <si>
    <t xml:space="preserve">Ցիանկոբալամին </t>
  </si>
  <si>
    <t>ամպ. 0,5մգ/մլ 1մլ</t>
  </si>
  <si>
    <t xml:space="preserve">Ցիպրոֆլոքսացին  </t>
  </si>
  <si>
    <t>Ցիպրոֆլոքսացին</t>
  </si>
  <si>
    <t>ֆլակ.02%200մլ</t>
  </si>
  <si>
    <t xml:space="preserve">Պիրիդոքսին </t>
  </si>
  <si>
    <t>ամպ. 5% 1մլ</t>
  </si>
  <si>
    <t>Իբուպրուֆեն</t>
  </si>
  <si>
    <t>օշարակ 100 մգ/5 մլ 100մլ</t>
  </si>
  <si>
    <t>հաբ 0,4 մգ</t>
  </si>
  <si>
    <t xml:space="preserve">Հեպարին </t>
  </si>
  <si>
    <t>Հեպարին նատրի</t>
  </si>
  <si>
    <t>սրվ. 5մլ №1</t>
  </si>
  <si>
    <t>Կոմբինիրովաննիյ պրեպարատ</t>
  </si>
  <si>
    <t>Գենտամիցին</t>
  </si>
  <si>
    <t>սրվակ 80մգ 2մլ</t>
  </si>
  <si>
    <t xml:space="preserve">Գլյուկոզա </t>
  </si>
  <si>
    <t>Դեքտրոզա</t>
  </si>
  <si>
    <t>ամպ. 40% 5մլ</t>
  </si>
  <si>
    <t>5% 250մլ</t>
  </si>
  <si>
    <t>Գլիցին</t>
  </si>
  <si>
    <t>Գլիցին+ V B6,B12,B1</t>
  </si>
  <si>
    <t>հաբ 0.1 գ</t>
  </si>
  <si>
    <t xml:space="preserve">Դեքսամեթազոն </t>
  </si>
  <si>
    <t>ամպ. 4մգ 1մլ</t>
  </si>
  <si>
    <t xml:space="preserve">Դիբազոլ </t>
  </si>
  <si>
    <t>Բենդազոլ</t>
  </si>
  <si>
    <t>ամպ. 1% 1մլ</t>
  </si>
  <si>
    <t>Դիգօքսին</t>
  </si>
  <si>
    <t>հաբ 250միկրոգրամ</t>
  </si>
  <si>
    <t xml:space="preserve">Դիկլոֆենակ </t>
  </si>
  <si>
    <t>Դիկլոֆենակ նատրի</t>
  </si>
  <si>
    <t>ամպ. 75մգ 3մլ</t>
  </si>
  <si>
    <t>մոմիկ 100մգ</t>
  </si>
  <si>
    <t xml:space="preserve">Դիմեդրոլ </t>
  </si>
  <si>
    <t>դիֆենգիդրամին</t>
  </si>
  <si>
    <t xml:space="preserve">Դիցինոն </t>
  </si>
  <si>
    <t>Էտամզիլատ</t>
  </si>
  <si>
    <t>ամպ. 250մգ 2մլ</t>
  </si>
  <si>
    <t>Դյուֆաստոն</t>
  </si>
  <si>
    <t>Դիդրոհեքստերոն</t>
  </si>
  <si>
    <t>հաբ 10մգ</t>
  </si>
  <si>
    <t>Դօքսցիկլին</t>
  </si>
  <si>
    <t>Դօքսիցիկլին</t>
  </si>
  <si>
    <t>Ինդապամիդ</t>
  </si>
  <si>
    <t>հաբ 1,5մգ</t>
  </si>
  <si>
    <t xml:space="preserve">Կալցիումի գլյուկոնատ </t>
  </si>
  <si>
    <t>սրվակ 10 %5 մլ</t>
  </si>
  <si>
    <t xml:space="preserve">Կարդիոմագնիլ </t>
  </si>
  <si>
    <t>Ացետիլսալիցիլաթթու +մագնի հ/ք</t>
  </si>
  <si>
    <t>դ/հ 75մգ</t>
  </si>
  <si>
    <t>Կարվեդիլոլ</t>
  </si>
  <si>
    <t>հաբ 6,25մգ</t>
  </si>
  <si>
    <t>Կապտոպրիլ</t>
  </si>
  <si>
    <t>հաբ 25 մգ</t>
  </si>
  <si>
    <t xml:space="preserve">Քվամատել </t>
  </si>
  <si>
    <t>Ֆամոտիդին</t>
  </si>
  <si>
    <t>սրվակ. 20մգ</t>
  </si>
  <si>
    <t xml:space="preserve">Կոկարբոքսիլազա </t>
  </si>
  <si>
    <t>ամպ. 50մգ 2մլ</t>
  </si>
  <si>
    <t xml:space="preserve">Կորվալոլ </t>
  </si>
  <si>
    <t>շշիկ 25մլ</t>
  </si>
  <si>
    <t xml:space="preserve">Կորդարոն </t>
  </si>
  <si>
    <t>Ամիոդարոնի հ/ք</t>
  </si>
  <si>
    <t>դ/հ 200մգ</t>
  </si>
  <si>
    <t>ամպ. 150մգ 3մլ</t>
  </si>
  <si>
    <t>Կորդիամին</t>
  </si>
  <si>
    <t>Դիետիլամիդ նիկոտ.թթու</t>
  </si>
  <si>
    <t>ամպ. 25% 2մլ</t>
  </si>
  <si>
    <t>Կոֆեին</t>
  </si>
  <si>
    <t>Կոֆեին նատրի բենզոատ</t>
  </si>
  <si>
    <t>սրվակ 20%1մլ</t>
  </si>
  <si>
    <t>Կիրոկային</t>
  </si>
  <si>
    <t>Լեվոբուպիվակային</t>
  </si>
  <si>
    <t>ֆլակոն 0.5 %10 մլ իզոբար</t>
  </si>
  <si>
    <t xml:space="preserve">Լինեքս </t>
  </si>
  <si>
    <t>Լիոֆիլիզիրովաննի բակտերիա</t>
  </si>
  <si>
    <t xml:space="preserve">դ/պ </t>
  </si>
  <si>
    <t>Սինտոմիցինի հեղուկաքսուկ</t>
  </si>
  <si>
    <t>10% 25գ</t>
  </si>
  <si>
    <t xml:space="preserve">Մագնեզիումի սուլֆատ </t>
  </si>
  <si>
    <t>ամպ. 25% 5մլ</t>
  </si>
  <si>
    <t>Խլորամֆենիկոլ+մետիլուրացիլ</t>
  </si>
  <si>
    <t>40·</t>
  </si>
  <si>
    <t>Լիզինոպրիլ</t>
  </si>
  <si>
    <t>Լոզարտան</t>
  </si>
  <si>
    <t>հաբ 50մգ</t>
  </si>
  <si>
    <t xml:space="preserve">Մեզիմ Ֆորտե </t>
  </si>
  <si>
    <t>դրաժե 3 500ՄՄ</t>
  </si>
  <si>
    <t xml:space="preserve">Մետրոգիլ </t>
  </si>
  <si>
    <t>Մետրոնիդազոլ</t>
  </si>
  <si>
    <t>լուծույթ 500մգ/մլ 100մլ</t>
  </si>
  <si>
    <t>մոմիկ 500մգ</t>
  </si>
  <si>
    <t>Մետոպրոլոլ</t>
  </si>
  <si>
    <t>Մեֆիպրիստոն</t>
  </si>
  <si>
    <t>հաբ 200մգ</t>
  </si>
  <si>
    <t>Մեզոպրոստոլ</t>
  </si>
  <si>
    <t>հաբ 200մկգ</t>
  </si>
  <si>
    <t xml:space="preserve">Կատվախոտի ոգեթուրմ </t>
  </si>
  <si>
    <t>25մլ</t>
  </si>
  <si>
    <t>Նիկոտինաթթու</t>
  </si>
  <si>
    <t>սրվ.1%1մլ</t>
  </si>
  <si>
    <t xml:space="preserve">Նատրիումի թիոսուլֆատ </t>
  </si>
  <si>
    <t>ամպ. 30% 5մլ</t>
  </si>
  <si>
    <t>չափի միավ.</t>
  </si>
  <si>
    <t>սրվակ 100մգ/2մլ</t>
  </si>
  <si>
    <t>սրվակÏ0.005%2.0 սրվ.</t>
  </si>
  <si>
    <t xml:space="preserve">Մորֆին </t>
  </si>
  <si>
    <t>մորֆինի հիդրոքլորիդ</t>
  </si>
  <si>
    <t>սրվակ1% 1մլ</t>
  </si>
  <si>
    <t>դեղապատիճ 100մգ</t>
  </si>
  <si>
    <t>Լևոմիկոլ</t>
  </si>
  <si>
    <t>հաբ 75 մգ</t>
  </si>
  <si>
    <t>Կլոպիտոգրել</t>
  </si>
  <si>
    <t>Դիազեպամ</t>
  </si>
  <si>
    <t xml:space="preserve">պրոպոֆոլ </t>
  </si>
  <si>
    <t>սրվակ 200մգ-10մլ</t>
  </si>
  <si>
    <t>10% 100մլ</t>
  </si>
  <si>
    <t>Վիտամին</t>
  </si>
  <si>
    <t>Գումմի Քինգ</t>
  </si>
  <si>
    <t>հաբ 20մգ .</t>
  </si>
  <si>
    <t xml:space="preserve">Պրոպոֆոլ </t>
  </si>
  <si>
    <t>CPV</t>
  </si>
  <si>
    <t>սրվակ 10մգ./2մլ   պահպանման ջերմաստիճանը 0- ից 20 աստիճան</t>
  </si>
  <si>
    <t>մոմիկ №1</t>
  </si>
  <si>
    <t>ամպ. 1% 1մլ, լուծույթ ներերակային ներարկման համար</t>
  </si>
  <si>
    <t xml:space="preserve"> </t>
  </si>
  <si>
    <t xml:space="preserve">Ցինկ </t>
  </si>
  <si>
    <t xml:space="preserve">հաբ 15մգ </t>
  </si>
  <si>
    <t>2024թ Միավ.քանակ</t>
  </si>
  <si>
    <t>Նախահաշվային գումար</t>
  </si>
  <si>
    <t>միավորի գին</t>
  </si>
  <si>
    <t xml:space="preserve">հատ </t>
  </si>
  <si>
    <t xml:space="preserve">*Դեղերը պետք է  համապատասխանեն ՀՀ Կառավարության 02.05.2013թ. թիվ 502-Ն որոշմամբ հաստատված պահանջներին և առաջարկված դեղորայքը պետք է ներառված  լինեն ՀՀ-ում գրանցված դեղերի պետական գրանցամատյանում (ռեեստր):
* Գնորդն իրավունք ունի տարվա ընթացքում պատվիրել առավելագույն ընդհանուր քանակից քիչ քանակ, որը չի կարող հանգեցնել պայմանագրի կողմերի պարտականությունների ոչ պատշաճ կատարման:
*դեղերի տեղափոխումը, պահեստավորումը և պահպանումը պետք է իրականացվի համաձայն ՀՀ ԱՆ նախարարի 2010թ. 17-Ն հրամանի
դեղի պիտանիության ժամկետները դեղը գնորդին հանձնելու պահին պետք է լինեն հետևյալը`
      ա. 2,5 տարի և ավելի պիտանիության ժամկետ ունեցող դեղերը հանձնելու պահին պետք է ունենան առնվազն 24 ամիս մնացորդային պիտանիության ժամկետ,
      բ. մինչև 2,5 տարի պիտանիության ժամկետ ունեցող դեղերը հանձնելու պահին պետք է ունենան առնվազն 12 ամիս մնացորդային պիտանիության ժամկետ,
</t>
  </si>
  <si>
    <t>Դեղորայի տեխնիկական բնութագիր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</si>
</sst>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Sylfaen"/>
      <family val="1"/>
      <charset val="204"/>
    </font>
    <font>
      <sz val="10"/>
      <color rgb="FFFF0000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4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1" fillId="0" borderId="2" xfId="0" applyFont="1" applyBorder="1"/>
    <xf numFmtId="0" fontId="5" fillId="2" borderId="2" xfId="0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3" fontId="5" fillId="0" borderId="1" xfId="0" applyNumberFormat="1" applyFont="1" applyBorder="1"/>
    <xf numFmtId="0" fontId="1" fillId="0" borderId="1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</cellXfs>
  <cellStyles count="6">
    <cellStyle name="Normal 2" xfId="2"/>
    <cellStyle name="Обычный" xfId="0" builtinId="0"/>
    <cellStyle name="Обычный 2" xfId="3"/>
    <cellStyle name="Обычный 2 2" xfId="4"/>
    <cellStyle name="Обычный 2 3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topLeftCell="A55" zoomScaleNormal="100" workbookViewId="0">
      <selection activeCell="A80" sqref="A80:XFD80"/>
    </sheetView>
  </sheetViews>
  <sheetFormatPr defaultRowHeight="12.75" x14ac:dyDescent="0.2"/>
  <cols>
    <col min="1" max="1" width="3.28515625" style="1" customWidth="1"/>
    <col min="2" max="2" width="11" style="1" customWidth="1"/>
    <col min="3" max="3" width="18.42578125" style="1" customWidth="1"/>
    <col min="4" max="4" width="16.140625" style="1" customWidth="1"/>
    <col min="5" max="5" width="17.85546875" style="1" customWidth="1"/>
    <col min="6" max="6" width="7" style="1" customWidth="1"/>
    <col min="7" max="7" width="5.85546875" style="1" customWidth="1"/>
    <col min="8" max="8" width="8.5703125" style="1" customWidth="1"/>
    <col min="9" max="16384" width="9.140625" style="1"/>
  </cols>
  <sheetData>
    <row r="1" spans="1:10" ht="10.5" customHeight="1" x14ac:dyDescent="0.2">
      <c r="A1" s="27"/>
      <c r="B1" s="28"/>
      <c r="C1" s="28"/>
      <c r="D1" s="28"/>
      <c r="E1" s="28"/>
      <c r="F1" s="28"/>
      <c r="G1" s="19"/>
      <c r="H1" s="2"/>
    </row>
    <row r="2" spans="1:10" ht="21.75" customHeight="1" x14ac:dyDescent="0.2">
      <c r="A2" s="3"/>
      <c r="B2" s="29" t="s">
        <v>195</v>
      </c>
      <c r="C2" s="30"/>
      <c r="D2" s="30"/>
      <c r="E2" s="30"/>
      <c r="F2" s="30"/>
      <c r="G2" s="20"/>
      <c r="H2" s="4"/>
    </row>
    <row r="3" spans="1:10" ht="45.75" customHeight="1" x14ac:dyDescent="0.2">
      <c r="A3" s="5" t="s">
        <v>0</v>
      </c>
      <c r="B3" s="5" t="s">
        <v>183</v>
      </c>
      <c r="C3" s="6" t="s">
        <v>1</v>
      </c>
      <c r="D3" s="5" t="s">
        <v>2</v>
      </c>
      <c r="E3" s="5" t="s">
        <v>165</v>
      </c>
      <c r="F3" s="7" t="s">
        <v>190</v>
      </c>
      <c r="G3" s="7" t="s">
        <v>192</v>
      </c>
      <c r="H3" s="21" t="s">
        <v>191</v>
      </c>
    </row>
    <row r="4" spans="1:10" x14ac:dyDescent="0.2">
      <c r="A4" s="1">
        <v>1</v>
      </c>
      <c r="B4" s="8">
        <v>33691226</v>
      </c>
      <c r="C4" s="9" t="s">
        <v>3</v>
      </c>
      <c r="D4" s="9" t="s">
        <v>3</v>
      </c>
      <c r="E4" s="9" t="s">
        <v>166</v>
      </c>
      <c r="F4" s="10">
        <v>20</v>
      </c>
      <c r="G4" s="10">
        <v>120</v>
      </c>
      <c r="H4" s="8">
        <v>2400</v>
      </c>
    </row>
    <row r="5" spans="1:10" ht="25.5" x14ac:dyDescent="0.2">
      <c r="A5" s="1">
        <v>2</v>
      </c>
      <c r="B5" s="8">
        <v>33661114</v>
      </c>
      <c r="C5" s="9" t="s">
        <v>4</v>
      </c>
      <c r="D5" s="9" t="s">
        <v>4</v>
      </c>
      <c r="E5" s="9" t="s">
        <v>167</v>
      </c>
      <c r="F5" s="10">
        <v>60</v>
      </c>
      <c r="G5" s="10">
        <v>460</v>
      </c>
      <c r="H5" s="22">
        <v>27600</v>
      </c>
    </row>
    <row r="6" spans="1:10" ht="30" customHeight="1" x14ac:dyDescent="0.2">
      <c r="A6" s="1">
        <v>3</v>
      </c>
      <c r="B6" s="8">
        <v>33661110</v>
      </c>
      <c r="C6" s="9" t="s">
        <v>5</v>
      </c>
      <c r="D6" s="9" t="s">
        <v>6</v>
      </c>
      <c r="E6" s="9" t="s">
        <v>7</v>
      </c>
      <c r="F6" s="10">
        <v>9</v>
      </c>
      <c r="G6" s="10">
        <v>7800</v>
      </c>
      <c r="H6" s="8">
        <v>70200</v>
      </c>
    </row>
    <row r="7" spans="1:10" ht="30" customHeight="1" x14ac:dyDescent="0.2">
      <c r="A7" s="1">
        <v>4</v>
      </c>
      <c r="B7" s="8">
        <v>33661120</v>
      </c>
      <c r="C7" s="9" t="s">
        <v>168</v>
      </c>
      <c r="D7" s="9" t="s">
        <v>169</v>
      </c>
      <c r="E7" s="9" t="s">
        <v>170</v>
      </c>
      <c r="F7" s="10">
        <v>10</v>
      </c>
      <c r="G7" s="10">
        <v>460</v>
      </c>
      <c r="H7" s="8">
        <v>4600</v>
      </c>
      <c r="J7" s="1" t="s">
        <v>187</v>
      </c>
    </row>
    <row r="8" spans="1:10" ht="51" x14ac:dyDescent="0.2">
      <c r="A8" s="1">
        <v>5</v>
      </c>
      <c r="B8" s="8">
        <v>33661136</v>
      </c>
      <c r="C8" s="9" t="s">
        <v>175</v>
      </c>
      <c r="D8" s="11" t="s">
        <v>175</v>
      </c>
      <c r="E8" s="26" t="s">
        <v>184</v>
      </c>
      <c r="F8" s="10">
        <v>30</v>
      </c>
      <c r="G8" s="10">
        <v>110</v>
      </c>
      <c r="H8" s="8">
        <v>3300</v>
      </c>
    </row>
    <row r="9" spans="1:10" x14ac:dyDescent="0.2">
      <c r="A9" s="1">
        <v>6</v>
      </c>
      <c r="B9" s="8">
        <v>33661112</v>
      </c>
      <c r="C9" s="9" t="s">
        <v>182</v>
      </c>
      <c r="D9" s="9" t="s">
        <v>176</v>
      </c>
      <c r="E9" s="9" t="s">
        <v>177</v>
      </c>
      <c r="F9" s="12">
        <v>6</v>
      </c>
      <c r="G9" s="12">
        <v>500</v>
      </c>
      <c r="H9" s="23">
        <v>3000</v>
      </c>
      <c r="J9" s="1" t="s">
        <v>187</v>
      </c>
    </row>
    <row r="10" spans="1:10" x14ac:dyDescent="0.2">
      <c r="A10" s="1">
        <v>7</v>
      </c>
      <c r="B10" s="8">
        <v>33661111</v>
      </c>
      <c r="C10" s="9" t="s">
        <v>8</v>
      </c>
      <c r="D10" s="9" t="s">
        <v>9</v>
      </c>
      <c r="E10" s="9" t="s">
        <v>10</v>
      </c>
      <c r="F10" s="10">
        <v>5</v>
      </c>
      <c r="G10" s="10">
        <v>1500</v>
      </c>
      <c r="H10" s="8">
        <v>7500</v>
      </c>
    </row>
    <row r="11" spans="1:10" x14ac:dyDescent="0.2">
      <c r="A11" s="1">
        <v>8</v>
      </c>
      <c r="B11" s="8">
        <v>33611341</v>
      </c>
      <c r="C11" s="9" t="s">
        <v>179</v>
      </c>
      <c r="D11" s="9" t="s">
        <v>180</v>
      </c>
      <c r="E11" s="9" t="s">
        <v>193</v>
      </c>
      <c r="F11" s="10">
        <v>160</v>
      </c>
      <c r="G11" s="10">
        <v>9</v>
      </c>
      <c r="H11" s="8">
        <v>1440</v>
      </c>
      <c r="J11" s="1" t="s">
        <v>187</v>
      </c>
    </row>
    <row r="12" spans="1:10" ht="33.75" customHeight="1" x14ac:dyDescent="0.2">
      <c r="A12" s="1">
        <v>9</v>
      </c>
      <c r="B12" s="8">
        <v>33691176</v>
      </c>
      <c r="C12" s="9" t="s">
        <v>11</v>
      </c>
      <c r="D12" s="9" t="s">
        <v>12</v>
      </c>
      <c r="E12" s="9" t="s">
        <v>13</v>
      </c>
      <c r="F12" s="13">
        <v>50</v>
      </c>
      <c r="G12" s="13">
        <v>340</v>
      </c>
      <c r="H12" s="14">
        <v>17000</v>
      </c>
    </row>
    <row r="13" spans="1:10" ht="25.5" x14ac:dyDescent="0.2">
      <c r="A13" s="1">
        <v>10</v>
      </c>
      <c r="B13" s="8">
        <v>33621160</v>
      </c>
      <c r="C13" s="9" t="s">
        <v>14</v>
      </c>
      <c r="D13" s="9" t="s">
        <v>14</v>
      </c>
      <c r="E13" s="9" t="s">
        <v>15</v>
      </c>
      <c r="F13" s="10">
        <v>5</v>
      </c>
      <c r="G13" s="10">
        <v>1200</v>
      </c>
      <c r="H13" s="8">
        <v>6000</v>
      </c>
      <c r="J13" s="1" t="s">
        <v>187</v>
      </c>
    </row>
    <row r="14" spans="1:10" ht="19.5" customHeight="1" x14ac:dyDescent="0.2">
      <c r="A14" s="1">
        <v>11</v>
      </c>
      <c r="B14" s="8">
        <v>33621762</v>
      </c>
      <c r="C14" s="9" t="s">
        <v>16</v>
      </c>
      <c r="D14" s="9" t="s">
        <v>16</v>
      </c>
      <c r="E14" s="9" t="s">
        <v>17</v>
      </c>
      <c r="F14" s="10">
        <v>120</v>
      </c>
      <c r="G14" s="10">
        <v>10</v>
      </c>
      <c r="H14" s="8">
        <v>1200</v>
      </c>
      <c r="J14" s="1" t="s">
        <v>187</v>
      </c>
    </row>
    <row r="15" spans="1:10" ht="32.25" customHeight="1" x14ac:dyDescent="0.2">
      <c r="A15" s="1">
        <v>12</v>
      </c>
      <c r="B15" s="8">
        <v>33611230</v>
      </c>
      <c r="C15" s="9" t="s">
        <v>188</v>
      </c>
      <c r="D15" s="8" t="s">
        <v>188</v>
      </c>
      <c r="E15" s="9" t="s">
        <v>189</v>
      </c>
      <c r="F15" s="13">
        <v>50</v>
      </c>
      <c r="G15" s="13">
        <v>60</v>
      </c>
      <c r="H15" s="14">
        <v>3000</v>
      </c>
    </row>
    <row r="16" spans="1:10" ht="25.5" x14ac:dyDescent="0.2">
      <c r="A16" s="1">
        <v>13</v>
      </c>
      <c r="B16" s="8">
        <v>33671125</v>
      </c>
      <c r="C16" s="9" t="s">
        <v>18</v>
      </c>
      <c r="D16" s="9" t="s">
        <v>19</v>
      </c>
      <c r="E16" s="9" t="s">
        <v>20</v>
      </c>
      <c r="F16" s="10">
        <v>10</v>
      </c>
      <c r="G16" s="10">
        <v>600</v>
      </c>
      <c r="H16" s="8">
        <v>6000</v>
      </c>
      <c r="J16" s="1" t="s">
        <v>187</v>
      </c>
    </row>
    <row r="17" spans="1:10" ht="25.5" x14ac:dyDescent="0.2">
      <c r="A17" s="1">
        <v>14</v>
      </c>
      <c r="B17" s="8">
        <v>33671125</v>
      </c>
      <c r="C17" s="9" t="s">
        <v>18</v>
      </c>
      <c r="D17" s="9" t="s">
        <v>19</v>
      </c>
      <c r="E17" s="9" t="s">
        <v>21</v>
      </c>
      <c r="F17" s="10">
        <v>200</v>
      </c>
      <c r="G17" s="10">
        <v>10</v>
      </c>
      <c r="H17" s="8">
        <v>2000</v>
      </c>
      <c r="J17" s="1" t="s">
        <v>187</v>
      </c>
    </row>
    <row r="18" spans="1:10" ht="25.5" x14ac:dyDescent="0.2">
      <c r="A18" s="1">
        <v>15</v>
      </c>
      <c r="B18" s="8">
        <v>33661119</v>
      </c>
      <c r="C18" s="9" t="s">
        <v>22</v>
      </c>
      <c r="D18" s="9" t="s">
        <v>23</v>
      </c>
      <c r="E18" s="9" t="s">
        <v>24</v>
      </c>
      <c r="F18" s="10">
        <v>1000</v>
      </c>
      <c r="G18" s="10">
        <v>45</v>
      </c>
      <c r="H18" s="8">
        <v>45000</v>
      </c>
    </row>
    <row r="19" spans="1:10" ht="25.5" x14ac:dyDescent="0.2">
      <c r="A19" s="1">
        <v>16</v>
      </c>
      <c r="B19" s="8">
        <v>33621290</v>
      </c>
      <c r="C19" s="9" t="s">
        <v>25</v>
      </c>
      <c r="D19" s="9" t="s">
        <v>26</v>
      </c>
      <c r="E19" s="9" t="s">
        <v>27</v>
      </c>
      <c r="F19" s="10">
        <v>10</v>
      </c>
      <c r="G19" s="10">
        <v>240</v>
      </c>
      <c r="H19" s="8">
        <v>2400</v>
      </c>
    </row>
    <row r="20" spans="1:10" x14ac:dyDescent="0.2">
      <c r="A20" s="1">
        <v>17</v>
      </c>
      <c r="B20" s="8">
        <v>33611350</v>
      </c>
      <c r="C20" s="9" t="s">
        <v>28</v>
      </c>
      <c r="D20" s="8" t="s">
        <v>28</v>
      </c>
      <c r="E20" s="9" t="s">
        <v>29</v>
      </c>
      <c r="F20" s="10">
        <v>400</v>
      </c>
      <c r="G20" s="10">
        <v>45</v>
      </c>
      <c r="H20" s="8">
        <v>18000</v>
      </c>
      <c r="J20" s="1" t="s">
        <v>187</v>
      </c>
    </row>
    <row r="21" spans="1:10" ht="25.5" x14ac:dyDescent="0.2">
      <c r="A21" s="1">
        <v>18</v>
      </c>
      <c r="B21" s="8">
        <v>33661121</v>
      </c>
      <c r="C21" s="9" t="s">
        <v>30</v>
      </c>
      <c r="D21" s="9" t="s">
        <v>31</v>
      </c>
      <c r="E21" s="9" t="s">
        <v>32</v>
      </c>
      <c r="F21" s="10">
        <v>40</v>
      </c>
      <c r="G21" s="10">
        <v>20</v>
      </c>
      <c r="H21" s="8">
        <v>800</v>
      </c>
    </row>
    <row r="22" spans="1:10" x14ac:dyDescent="0.2">
      <c r="A22" s="1">
        <v>19</v>
      </c>
      <c r="B22" s="8">
        <v>33611130</v>
      </c>
      <c r="C22" s="9" t="s">
        <v>33</v>
      </c>
      <c r="D22" s="9" t="s">
        <v>33</v>
      </c>
      <c r="E22" s="9" t="s">
        <v>34</v>
      </c>
      <c r="F22" s="10">
        <v>20</v>
      </c>
      <c r="G22" s="10">
        <v>70</v>
      </c>
      <c r="H22" s="8">
        <v>1400</v>
      </c>
    </row>
    <row r="23" spans="1:10" ht="25.5" x14ac:dyDescent="0.2">
      <c r="A23" s="1">
        <v>20</v>
      </c>
      <c r="B23" s="8">
        <v>33621420</v>
      </c>
      <c r="C23" s="9" t="s">
        <v>35</v>
      </c>
      <c r="D23" s="9" t="s">
        <v>35</v>
      </c>
      <c r="E23" s="9" t="s">
        <v>36</v>
      </c>
      <c r="F23" s="10">
        <v>240</v>
      </c>
      <c r="G23" s="10">
        <v>80</v>
      </c>
      <c r="H23" s="8">
        <v>19200</v>
      </c>
    </row>
    <row r="24" spans="1:10" ht="38.25" x14ac:dyDescent="0.2">
      <c r="A24" s="1">
        <v>21</v>
      </c>
      <c r="B24" s="8">
        <v>33651112</v>
      </c>
      <c r="C24" s="9" t="s">
        <v>37</v>
      </c>
      <c r="D24" s="9" t="s">
        <v>38</v>
      </c>
      <c r="E24" s="9" t="s">
        <v>39</v>
      </c>
      <c r="F24" s="10">
        <v>25</v>
      </c>
      <c r="G24" s="10">
        <v>1600</v>
      </c>
      <c r="H24" s="8">
        <v>40000</v>
      </c>
    </row>
    <row r="25" spans="1:10" ht="38.25" x14ac:dyDescent="0.2">
      <c r="A25" s="1">
        <v>22</v>
      </c>
      <c r="B25" s="8">
        <v>33651112</v>
      </c>
      <c r="C25" s="9" t="s">
        <v>37</v>
      </c>
      <c r="D25" s="9" t="s">
        <v>38</v>
      </c>
      <c r="E25" s="9" t="s">
        <v>40</v>
      </c>
      <c r="F25" s="10">
        <v>20</v>
      </c>
      <c r="G25" s="10">
        <v>2600</v>
      </c>
      <c r="H25" s="8">
        <v>52000</v>
      </c>
    </row>
    <row r="26" spans="1:10" x14ac:dyDescent="0.2">
      <c r="A26" s="1">
        <v>23</v>
      </c>
      <c r="B26" s="8">
        <v>33691811</v>
      </c>
      <c r="C26" s="9" t="s">
        <v>41</v>
      </c>
      <c r="D26" s="9" t="s">
        <v>41</v>
      </c>
      <c r="E26" s="15" t="s">
        <v>185</v>
      </c>
      <c r="F26" s="10">
        <v>30</v>
      </c>
      <c r="G26" s="10">
        <v>50</v>
      </c>
      <c r="H26" s="8">
        <v>1500</v>
      </c>
    </row>
    <row r="27" spans="1:10" ht="30" customHeight="1" x14ac:dyDescent="0.2">
      <c r="A27" s="1">
        <v>24</v>
      </c>
      <c r="B27" s="8">
        <v>33651131</v>
      </c>
      <c r="C27" s="9" t="s">
        <v>42</v>
      </c>
      <c r="D27" s="9" t="s">
        <v>43</v>
      </c>
      <c r="E27" s="9" t="s">
        <v>44</v>
      </c>
      <c r="F27" s="10">
        <v>20</v>
      </c>
      <c r="G27" s="10">
        <v>15</v>
      </c>
      <c r="H27" s="8">
        <v>300</v>
      </c>
    </row>
    <row r="28" spans="1:10" x14ac:dyDescent="0.2">
      <c r="A28" s="1">
        <v>25</v>
      </c>
      <c r="B28" s="8">
        <v>33621720</v>
      </c>
      <c r="C28" s="9" t="s">
        <v>45</v>
      </c>
      <c r="D28" s="9" t="s">
        <v>46</v>
      </c>
      <c r="E28" s="9" t="s">
        <v>47</v>
      </c>
      <c r="F28" s="10">
        <v>60</v>
      </c>
      <c r="G28" s="10">
        <v>10</v>
      </c>
      <c r="H28" s="8">
        <v>600</v>
      </c>
    </row>
    <row r="29" spans="1:10" x14ac:dyDescent="0.2">
      <c r="A29" s="1">
        <v>26</v>
      </c>
      <c r="B29" s="8">
        <v>33621620</v>
      </c>
      <c r="C29" s="9" t="s">
        <v>48</v>
      </c>
      <c r="D29" s="9" t="s">
        <v>49</v>
      </c>
      <c r="E29" s="9" t="s">
        <v>50</v>
      </c>
      <c r="F29" s="10">
        <v>150</v>
      </c>
      <c r="G29" s="10">
        <v>20</v>
      </c>
      <c r="H29" s="8">
        <v>3000</v>
      </c>
    </row>
    <row r="30" spans="1:10" x14ac:dyDescent="0.2">
      <c r="A30" s="1">
        <v>27</v>
      </c>
      <c r="B30" s="8">
        <v>33691187</v>
      </c>
      <c r="C30" s="9" t="s">
        <v>51</v>
      </c>
      <c r="D30" s="9" t="s">
        <v>51</v>
      </c>
      <c r="E30" s="9" t="s">
        <v>52</v>
      </c>
      <c r="F30" s="10">
        <v>100</v>
      </c>
      <c r="G30" s="10">
        <v>110</v>
      </c>
      <c r="H30" s="8">
        <v>11000</v>
      </c>
    </row>
    <row r="31" spans="1:10" ht="25.5" x14ac:dyDescent="0.2">
      <c r="A31" s="1">
        <v>28</v>
      </c>
      <c r="B31" s="8">
        <v>33611440</v>
      </c>
      <c r="C31" s="9" t="s">
        <v>53</v>
      </c>
      <c r="D31" s="9" t="s">
        <v>53</v>
      </c>
      <c r="E31" s="9" t="s">
        <v>54</v>
      </c>
      <c r="F31" s="13">
        <v>60</v>
      </c>
      <c r="G31" s="13">
        <v>250</v>
      </c>
      <c r="H31" s="14">
        <v>15000</v>
      </c>
    </row>
    <row r="32" spans="1:10" ht="38.25" x14ac:dyDescent="0.2">
      <c r="A32" s="1">
        <v>29</v>
      </c>
      <c r="B32" s="8">
        <v>33691176</v>
      </c>
      <c r="C32" s="9" t="s">
        <v>55</v>
      </c>
      <c r="D32" s="9" t="s">
        <v>56</v>
      </c>
      <c r="E32" s="9" t="s">
        <v>57</v>
      </c>
      <c r="F32" s="10">
        <v>100</v>
      </c>
      <c r="G32" s="10">
        <v>10</v>
      </c>
      <c r="H32" s="8">
        <v>1000</v>
      </c>
    </row>
    <row r="33" spans="1:8" ht="25.5" x14ac:dyDescent="0.2">
      <c r="A33" s="1">
        <v>30</v>
      </c>
      <c r="B33" s="8">
        <v>33691176</v>
      </c>
      <c r="C33" s="9" t="s">
        <v>58</v>
      </c>
      <c r="D33" s="9" t="s">
        <v>59</v>
      </c>
      <c r="E33" s="9" t="s">
        <v>60</v>
      </c>
      <c r="F33" s="10">
        <v>160</v>
      </c>
      <c r="G33" s="10">
        <v>40</v>
      </c>
      <c r="H33" s="8">
        <v>6400</v>
      </c>
    </row>
    <row r="34" spans="1:8" x14ac:dyDescent="0.2">
      <c r="A34" s="1">
        <v>31</v>
      </c>
      <c r="B34" s="8">
        <v>33621240</v>
      </c>
      <c r="C34" s="9" t="s">
        <v>61</v>
      </c>
      <c r="D34" s="9" t="s">
        <v>61</v>
      </c>
      <c r="E34" s="9" t="s">
        <v>62</v>
      </c>
      <c r="F34" s="13">
        <v>30</v>
      </c>
      <c r="G34" s="13">
        <v>30</v>
      </c>
      <c r="H34" s="14">
        <v>9000</v>
      </c>
    </row>
    <row r="35" spans="1:8" ht="25.5" x14ac:dyDescent="0.2">
      <c r="A35" s="1">
        <v>32</v>
      </c>
      <c r="B35" s="8">
        <v>33651134</v>
      </c>
      <c r="C35" s="9" t="s">
        <v>63</v>
      </c>
      <c r="D35" s="9" t="s">
        <v>64</v>
      </c>
      <c r="E35" s="9" t="s">
        <v>65</v>
      </c>
      <c r="F35" s="10">
        <v>30</v>
      </c>
      <c r="G35" s="10">
        <v>500</v>
      </c>
      <c r="H35" s="8">
        <v>15000</v>
      </c>
    </row>
    <row r="36" spans="1:8" x14ac:dyDescent="0.2">
      <c r="A36" s="1">
        <v>33</v>
      </c>
      <c r="B36" s="8">
        <v>33611390</v>
      </c>
      <c r="C36" s="9" t="s">
        <v>66</v>
      </c>
      <c r="D36" s="9" t="s">
        <v>66</v>
      </c>
      <c r="E36" s="9" t="s">
        <v>67</v>
      </c>
      <c r="F36" s="10">
        <v>400</v>
      </c>
      <c r="G36" s="10">
        <v>25</v>
      </c>
      <c r="H36" s="8">
        <v>10000</v>
      </c>
    </row>
    <row r="37" spans="1:8" ht="25.5" x14ac:dyDescent="0.2">
      <c r="A37" s="1">
        <v>34</v>
      </c>
      <c r="B37" s="8">
        <v>33631290</v>
      </c>
      <c r="C37" s="9" t="s">
        <v>68</v>
      </c>
      <c r="D37" s="9" t="s">
        <v>68</v>
      </c>
      <c r="E37" s="9" t="s">
        <v>69</v>
      </c>
      <c r="F37" s="10">
        <v>15</v>
      </c>
      <c r="G37" s="10">
        <v>650</v>
      </c>
      <c r="H37" s="8">
        <v>9750</v>
      </c>
    </row>
    <row r="38" spans="1:8" x14ac:dyDescent="0.2">
      <c r="A38" s="1">
        <v>35</v>
      </c>
      <c r="B38" s="8">
        <v>33631290</v>
      </c>
      <c r="C38" s="9" t="s">
        <v>68</v>
      </c>
      <c r="D38" s="9" t="s">
        <v>68</v>
      </c>
      <c r="E38" s="9" t="s">
        <v>70</v>
      </c>
      <c r="F38" s="10">
        <v>30</v>
      </c>
      <c r="G38" s="10">
        <v>50</v>
      </c>
      <c r="H38" s="8">
        <v>1500</v>
      </c>
    </row>
    <row r="39" spans="1:8" x14ac:dyDescent="0.2">
      <c r="A39" s="1">
        <v>36</v>
      </c>
      <c r="B39" s="8">
        <v>33621100</v>
      </c>
      <c r="C39" s="9" t="s">
        <v>71</v>
      </c>
      <c r="D39" s="9" t="s">
        <v>72</v>
      </c>
      <c r="E39" s="9" t="s">
        <v>73</v>
      </c>
      <c r="F39" s="10">
        <v>20</v>
      </c>
      <c r="G39" s="10">
        <v>1010</v>
      </c>
      <c r="H39" s="8">
        <v>20200</v>
      </c>
    </row>
    <row r="40" spans="1:8" x14ac:dyDescent="0.2">
      <c r="A40" s="1">
        <v>37</v>
      </c>
      <c r="B40" s="8">
        <v>33651126</v>
      </c>
      <c r="C40" s="9" t="s">
        <v>75</v>
      </c>
      <c r="D40" s="8" t="s">
        <v>75</v>
      </c>
      <c r="E40" s="9" t="s">
        <v>76</v>
      </c>
      <c r="F40" s="10">
        <v>10</v>
      </c>
      <c r="G40" s="10">
        <v>70</v>
      </c>
      <c r="H40" s="8">
        <v>700</v>
      </c>
    </row>
    <row r="41" spans="1:8" x14ac:dyDescent="0.2">
      <c r="A41" s="1">
        <v>38</v>
      </c>
      <c r="B41" s="8">
        <v>33691138</v>
      </c>
      <c r="C41" s="9" t="s">
        <v>77</v>
      </c>
      <c r="D41" s="8" t="s">
        <v>78</v>
      </c>
      <c r="E41" s="9" t="s">
        <v>79</v>
      </c>
      <c r="F41" s="10">
        <v>30</v>
      </c>
      <c r="G41" s="10">
        <v>50</v>
      </c>
      <c r="H41" s="8">
        <v>1500</v>
      </c>
    </row>
    <row r="42" spans="1:8" x14ac:dyDescent="0.2">
      <c r="A42" s="1">
        <v>39</v>
      </c>
      <c r="B42" s="8">
        <v>33691138</v>
      </c>
      <c r="C42" s="9" t="s">
        <v>77</v>
      </c>
      <c r="D42" s="8" t="s">
        <v>78</v>
      </c>
      <c r="E42" s="9" t="s">
        <v>80</v>
      </c>
      <c r="F42" s="10">
        <v>50</v>
      </c>
      <c r="G42" s="10">
        <v>300</v>
      </c>
      <c r="H42" s="8">
        <v>15000</v>
      </c>
    </row>
    <row r="43" spans="1:8" x14ac:dyDescent="0.2">
      <c r="A43" s="1">
        <v>40</v>
      </c>
      <c r="B43" s="8">
        <v>33691138</v>
      </c>
      <c r="C43" s="9" t="s">
        <v>77</v>
      </c>
      <c r="D43" s="8" t="s">
        <v>78</v>
      </c>
      <c r="E43" s="9" t="s">
        <v>178</v>
      </c>
      <c r="F43" s="10">
        <v>5</v>
      </c>
      <c r="G43" s="10">
        <v>500</v>
      </c>
      <c r="H43" s="8">
        <v>2500</v>
      </c>
    </row>
    <row r="44" spans="1:8" ht="25.5" x14ac:dyDescent="0.2">
      <c r="A44" s="1">
        <v>41</v>
      </c>
      <c r="B44" s="8">
        <v>33691176</v>
      </c>
      <c r="C44" s="9" t="s">
        <v>81</v>
      </c>
      <c r="D44" s="9" t="s">
        <v>82</v>
      </c>
      <c r="E44" s="9" t="s">
        <v>83</v>
      </c>
      <c r="F44" s="11">
        <v>50</v>
      </c>
      <c r="G44" s="11">
        <v>5</v>
      </c>
      <c r="H44" s="9">
        <v>250</v>
      </c>
    </row>
    <row r="45" spans="1:8" x14ac:dyDescent="0.2">
      <c r="A45" s="1">
        <v>42</v>
      </c>
      <c r="B45" s="8">
        <v>33661153</v>
      </c>
      <c r="C45" s="9" t="s">
        <v>84</v>
      </c>
      <c r="D45" s="9" t="s">
        <v>84</v>
      </c>
      <c r="E45" s="9" t="s">
        <v>85</v>
      </c>
      <c r="F45" s="11">
        <v>800</v>
      </c>
      <c r="G45" s="11">
        <v>40</v>
      </c>
      <c r="H45" s="9">
        <v>32000</v>
      </c>
    </row>
    <row r="46" spans="1:8" x14ac:dyDescent="0.2">
      <c r="A46" s="1">
        <v>43</v>
      </c>
      <c r="B46" s="8">
        <v>33621440</v>
      </c>
      <c r="C46" s="9" t="s">
        <v>86</v>
      </c>
      <c r="D46" s="9" t="s">
        <v>87</v>
      </c>
      <c r="E46" s="9" t="s">
        <v>88</v>
      </c>
      <c r="F46" s="11">
        <v>500</v>
      </c>
      <c r="G46" s="11">
        <v>40</v>
      </c>
      <c r="H46" s="9">
        <v>20000</v>
      </c>
    </row>
    <row r="47" spans="1:8" ht="22.5" customHeight="1" x14ac:dyDescent="0.2">
      <c r="A47" s="1">
        <v>44</v>
      </c>
      <c r="B47" s="8">
        <v>33621380</v>
      </c>
      <c r="C47" s="9" t="s">
        <v>89</v>
      </c>
      <c r="D47" s="9" t="s">
        <v>89</v>
      </c>
      <c r="E47" s="9" t="s">
        <v>90</v>
      </c>
      <c r="F47" s="11">
        <v>120</v>
      </c>
      <c r="G47" s="11">
        <v>6</v>
      </c>
      <c r="H47" s="9">
        <v>720</v>
      </c>
    </row>
    <row r="48" spans="1:8" ht="25.5" x14ac:dyDescent="0.2">
      <c r="A48" s="1">
        <v>45</v>
      </c>
      <c r="B48" s="8">
        <v>33631310</v>
      </c>
      <c r="C48" s="9" t="s">
        <v>91</v>
      </c>
      <c r="D48" s="9" t="s">
        <v>92</v>
      </c>
      <c r="E48" s="9" t="s">
        <v>93</v>
      </c>
      <c r="F48" s="11">
        <v>400</v>
      </c>
      <c r="G48" s="11">
        <v>60</v>
      </c>
      <c r="H48" s="9">
        <v>24000</v>
      </c>
    </row>
    <row r="49" spans="1:8" ht="25.5" x14ac:dyDescent="0.2">
      <c r="A49" s="1">
        <v>46</v>
      </c>
      <c r="B49" s="8">
        <v>33631310</v>
      </c>
      <c r="C49" s="9" t="s">
        <v>91</v>
      </c>
      <c r="D49" s="9" t="s">
        <v>92</v>
      </c>
      <c r="E49" s="9" t="s">
        <v>94</v>
      </c>
      <c r="F49" s="11">
        <v>20</v>
      </c>
      <c r="G49" s="11">
        <v>70</v>
      </c>
      <c r="H49" s="9">
        <v>1400</v>
      </c>
    </row>
    <row r="50" spans="1:8" ht="29.25" customHeight="1" x14ac:dyDescent="0.2">
      <c r="A50" s="1">
        <v>47</v>
      </c>
      <c r="B50" s="8">
        <v>33671130</v>
      </c>
      <c r="C50" s="9" t="s">
        <v>95</v>
      </c>
      <c r="D50" s="9" t="s">
        <v>96</v>
      </c>
      <c r="E50" s="15" t="s">
        <v>186</v>
      </c>
      <c r="F50" s="11">
        <v>1000</v>
      </c>
      <c r="G50" s="11">
        <v>30</v>
      </c>
      <c r="H50" s="9">
        <v>30000</v>
      </c>
    </row>
    <row r="51" spans="1:8" ht="19.5" customHeight="1" x14ac:dyDescent="0.2">
      <c r="A51" s="1">
        <v>48</v>
      </c>
      <c r="B51" s="8">
        <v>33691202</v>
      </c>
      <c r="C51" s="9" t="s">
        <v>97</v>
      </c>
      <c r="D51" s="9" t="s">
        <v>98</v>
      </c>
      <c r="E51" s="9" t="s">
        <v>99</v>
      </c>
      <c r="F51" s="11">
        <v>100</v>
      </c>
      <c r="G51" s="11">
        <v>200</v>
      </c>
      <c r="H51" s="9">
        <v>20000</v>
      </c>
    </row>
    <row r="52" spans="1:8" x14ac:dyDescent="0.2">
      <c r="A52" s="1">
        <v>49</v>
      </c>
      <c r="B52" s="8">
        <v>33641310</v>
      </c>
      <c r="C52" s="9" t="s">
        <v>100</v>
      </c>
      <c r="D52" s="9" t="s">
        <v>101</v>
      </c>
      <c r="E52" s="9" t="s">
        <v>102</v>
      </c>
      <c r="F52" s="11">
        <v>20</v>
      </c>
      <c r="G52" s="11">
        <v>200</v>
      </c>
      <c r="H52" s="9">
        <v>4000</v>
      </c>
    </row>
    <row r="53" spans="1:8" ht="25.5" x14ac:dyDescent="0.2">
      <c r="A53" s="1">
        <v>50</v>
      </c>
      <c r="B53" s="8">
        <v>33651127</v>
      </c>
      <c r="C53" s="9" t="s">
        <v>103</v>
      </c>
      <c r="D53" s="9" t="s">
        <v>104</v>
      </c>
      <c r="E53" s="9" t="s">
        <v>171</v>
      </c>
      <c r="F53" s="11">
        <v>20</v>
      </c>
      <c r="G53" s="11">
        <v>150</v>
      </c>
      <c r="H53" s="9">
        <v>3000</v>
      </c>
    </row>
    <row r="54" spans="1:8" x14ac:dyDescent="0.2">
      <c r="A54" s="1">
        <v>51</v>
      </c>
      <c r="B54" s="8">
        <v>33621600</v>
      </c>
      <c r="C54" s="9" t="s">
        <v>105</v>
      </c>
      <c r="D54" s="9" t="s">
        <v>105</v>
      </c>
      <c r="E54" s="9" t="s">
        <v>106</v>
      </c>
      <c r="F54" s="11">
        <v>60</v>
      </c>
      <c r="G54" s="11">
        <v>20</v>
      </c>
      <c r="H54" s="9">
        <v>1200</v>
      </c>
    </row>
    <row r="55" spans="1:8" ht="25.5" x14ac:dyDescent="0.2">
      <c r="A55" s="1">
        <v>52</v>
      </c>
      <c r="B55" s="8">
        <v>33611420</v>
      </c>
      <c r="C55" s="9" t="s">
        <v>107</v>
      </c>
      <c r="D55" s="9" t="s">
        <v>107</v>
      </c>
      <c r="E55" s="9" t="s">
        <v>108</v>
      </c>
      <c r="F55" s="11">
        <v>20</v>
      </c>
      <c r="G55" s="11">
        <v>100</v>
      </c>
      <c r="H55" s="9">
        <v>2000</v>
      </c>
    </row>
    <row r="56" spans="1:8" ht="25.5" x14ac:dyDescent="0.2">
      <c r="A56" s="1">
        <v>53</v>
      </c>
      <c r="B56" s="8">
        <v>33621761</v>
      </c>
      <c r="C56" s="9" t="s">
        <v>109</v>
      </c>
      <c r="D56" s="9" t="s">
        <v>110</v>
      </c>
      <c r="E56" s="9" t="s">
        <v>111</v>
      </c>
      <c r="F56" s="11">
        <v>192</v>
      </c>
      <c r="G56" s="11">
        <v>20</v>
      </c>
      <c r="H56" s="9">
        <v>3840</v>
      </c>
    </row>
    <row r="57" spans="1:8" x14ac:dyDescent="0.2">
      <c r="A57" s="1">
        <v>54</v>
      </c>
      <c r="B57" s="8">
        <v>33621690</v>
      </c>
      <c r="C57" s="9" t="s">
        <v>112</v>
      </c>
      <c r="D57" s="9" t="s">
        <v>112</v>
      </c>
      <c r="E57" s="9" t="s">
        <v>113</v>
      </c>
      <c r="F57" s="11">
        <v>160</v>
      </c>
      <c r="G57" s="11">
        <v>35</v>
      </c>
      <c r="H57" s="9">
        <v>5600</v>
      </c>
    </row>
    <row r="58" spans="1:8" x14ac:dyDescent="0.2">
      <c r="A58" s="1">
        <v>55</v>
      </c>
      <c r="B58" s="8">
        <v>33621510</v>
      </c>
      <c r="C58" s="9" t="s">
        <v>114</v>
      </c>
      <c r="D58" s="9" t="s">
        <v>114</v>
      </c>
      <c r="E58" s="9" t="s">
        <v>115</v>
      </c>
      <c r="F58" s="11">
        <v>300</v>
      </c>
      <c r="G58" s="11">
        <v>7</v>
      </c>
      <c r="H58" s="9">
        <v>2100</v>
      </c>
    </row>
    <row r="59" spans="1:8" x14ac:dyDescent="0.2">
      <c r="A59" s="1">
        <v>56</v>
      </c>
      <c r="B59" s="8">
        <v>33611120</v>
      </c>
      <c r="C59" s="9" t="s">
        <v>116</v>
      </c>
      <c r="D59" s="9" t="s">
        <v>117</v>
      </c>
      <c r="E59" s="9" t="s">
        <v>118</v>
      </c>
      <c r="F59" s="11">
        <v>40</v>
      </c>
      <c r="G59" s="11">
        <v>450</v>
      </c>
      <c r="H59" s="9">
        <v>18000</v>
      </c>
    </row>
    <row r="60" spans="1:8" x14ac:dyDescent="0.2">
      <c r="A60" s="1">
        <v>57</v>
      </c>
      <c r="B60" s="8">
        <v>33611120</v>
      </c>
      <c r="C60" s="9" t="s">
        <v>116</v>
      </c>
      <c r="D60" s="9" t="s">
        <v>117</v>
      </c>
      <c r="E60" s="9" t="s">
        <v>181</v>
      </c>
      <c r="F60" s="11">
        <v>40</v>
      </c>
      <c r="G60" s="11">
        <v>20</v>
      </c>
      <c r="H60" s="9">
        <v>800</v>
      </c>
    </row>
    <row r="61" spans="1:8" ht="25.5" x14ac:dyDescent="0.2">
      <c r="A61" s="1">
        <v>58</v>
      </c>
      <c r="B61" s="8">
        <v>33611410</v>
      </c>
      <c r="C61" s="9" t="s">
        <v>119</v>
      </c>
      <c r="D61" s="9" t="s">
        <v>119</v>
      </c>
      <c r="E61" s="9" t="s">
        <v>120</v>
      </c>
      <c r="F61" s="11">
        <v>300</v>
      </c>
      <c r="G61" s="11">
        <v>300</v>
      </c>
      <c r="H61" s="9">
        <v>9000</v>
      </c>
    </row>
    <row r="62" spans="1:8" x14ac:dyDescent="0.2">
      <c r="A62" s="1">
        <v>59</v>
      </c>
      <c r="B62" s="8">
        <v>33691176</v>
      </c>
      <c r="C62" s="9" t="s">
        <v>121</v>
      </c>
      <c r="D62" s="9" t="s">
        <v>121</v>
      </c>
      <c r="E62" s="9" t="s">
        <v>122</v>
      </c>
      <c r="F62" s="11">
        <v>5</v>
      </c>
      <c r="G62" s="11">
        <v>200</v>
      </c>
      <c r="H62" s="9">
        <v>1000</v>
      </c>
    </row>
    <row r="63" spans="1:8" x14ac:dyDescent="0.2">
      <c r="A63" s="1">
        <v>60</v>
      </c>
      <c r="B63" s="8">
        <v>33621390</v>
      </c>
      <c r="C63" s="9" t="s">
        <v>123</v>
      </c>
      <c r="D63" s="9" t="s">
        <v>124</v>
      </c>
      <c r="E63" s="9" t="s">
        <v>125</v>
      </c>
      <c r="F63" s="11">
        <v>30</v>
      </c>
      <c r="G63" s="11">
        <v>80</v>
      </c>
      <c r="H63" s="9">
        <v>2400</v>
      </c>
    </row>
    <row r="64" spans="1:8" ht="19.5" customHeight="1" x14ac:dyDescent="0.2">
      <c r="A64" s="1">
        <v>61</v>
      </c>
      <c r="B64" s="8">
        <v>33621390</v>
      </c>
      <c r="C64" s="9" t="s">
        <v>123</v>
      </c>
      <c r="D64" s="9" t="s">
        <v>124</v>
      </c>
      <c r="E64" s="9" t="s">
        <v>126</v>
      </c>
      <c r="F64" s="11">
        <v>50</v>
      </c>
      <c r="G64" s="11">
        <v>220</v>
      </c>
      <c r="H64" s="9">
        <v>11000</v>
      </c>
    </row>
    <row r="65" spans="1:8" ht="27" customHeight="1" x14ac:dyDescent="0.2">
      <c r="A65" s="1">
        <v>62</v>
      </c>
      <c r="B65" s="8">
        <v>33691176</v>
      </c>
      <c r="C65" s="9" t="s">
        <v>127</v>
      </c>
      <c r="D65" s="9" t="s">
        <v>128</v>
      </c>
      <c r="E65" s="9" t="s">
        <v>129</v>
      </c>
      <c r="F65" s="11">
        <v>20</v>
      </c>
      <c r="G65" s="11">
        <v>110</v>
      </c>
      <c r="H65" s="9">
        <v>2200</v>
      </c>
    </row>
    <row r="66" spans="1:8" ht="25.5" x14ac:dyDescent="0.2">
      <c r="A66" s="1">
        <v>63</v>
      </c>
      <c r="B66" s="8">
        <v>33621340</v>
      </c>
      <c r="C66" s="9" t="s">
        <v>130</v>
      </c>
      <c r="D66" s="9" t="s">
        <v>131</v>
      </c>
      <c r="E66" s="9" t="s">
        <v>132</v>
      </c>
      <c r="F66" s="11">
        <v>50</v>
      </c>
      <c r="G66" s="11">
        <v>50</v>
      </c>
      <c r="H66" s="9">
        <v>2500</v>
      </c>
    </row>
    <row r="67" spans="1:8" ht="32.25" customHeight="1" x14ac:dyDescent="0.2">
      <c r="A67" s="1">
        <v>64</v>
      </c>
      <c r="B67" s="8">
        <v>33661115</v>
      </c>
      <c r="C67" s="9" t="s">
        <v>133</v>
      </c>
      <c r="D67" s="9" t="s">
        <v>134</v>
      </c>
      <c r="E67" s="9" t="s">
        <v>135</v>
      </c>
      <c r="F67" s="11">
        <v>20</v>
      </c>
      <c r="G67" s="11">
        <v>2600</v>
      </c>
      <c r="H67" s="9">
        <v>52000</v>
      </c>
    </row>
    <row r="68" spans="1:8" ht="21.75" customHeight="1" x14ac:dyDescent="0.2">
      <c r="A68" s="1">
        <v>65</v>
      </c>
      <c r="B68" s="8">
        <v>33621140</v>
      </c>
      <c r="C68" s="16" t="s">
        <v>174</v>
      </c>
      <c r="D68" s="16" t="s">
        <v>174</v>
      </c>
      <c r="E68" s="16" t="s">
        <v>173</v>
      </c>
      <c r="F68" s="17">
        <v>60</v>
      </c>
      <c r="G68" s="17">
        <v>60</v>
      </c>
      <c r="H68" s="16">
        <v>3600</v>
      </c>
    </row>
    <row r="69" spans="1:8" ht="41.25" customHeight="1" x14ac:dyDescent="0.2">
      <c r="A69" s="1">
        <v>66</v>
      </c>
      <c r="B69" s="14">
        <v>33691176</v>
      </c>
      <c r="C69" s="15" t="s">
        <v>139</v>
      </c>
      <c r="D69" s="15" t="s">
        <v>139</v>
      </c>
      <c r="E69" s="15" t="s">
        <v>140</v>
      </c>
      <c r="F69" s="18">
        <v>2</v>
      </c>
      <c r="G69" s="18">
        <v>350</v>
      </c>
      <c r="H69" s="15">
        <v>700</v>
      </c>
    </row>
    <row r="70" spans="1:8" ht="25.5" x14ac:dyDescent="0.2">
      <c r="A70" s="1">
        <v>67</v>
      </c>
      <c r="B70" s="14">
        <v>33691176</v>
      </c>
      <c r="C70" s="15" t="s">
        <v>136</v>
      </c>
      <c r="D70" s="15" t="s">
        <v>137</v>
      </c>
      <c r="E70" s="15" t="s">
        <v>138</v>
      </c>
      <c r="F70" s="18">
        <v>60</v>
      </c>
      <c r="G70" s="18">
        <v>120</v>
      </c>
      <c r="H70" s="15">
        <v>7200</v>
      </c>
    </row>
    <row r="71" spans="1:8" ht="25.5" x14ac:dyDescent="0.2">
      <c r="A71" s="1">
        <v>68</v>
      </c>
      <c r="B71" s="8">
        <v>33691145</v>
      </c>
      <c r="C71" s="9" t="s">
        <v>141</v>
      </c>
      <c r="D71" s="9" t="s">
        <v>141</v>
      </c>
      <c r="E71" s="9" t="s">
        <v>142</v>
      </c>
      <c r="F71" s="11">
        <v>300</v>
      </c>
      <c r="G71" s="11">
        <v>35</v>
      </c>
      <c r="H71" s="9">
        <v>10500</v>
      </c>
    </row>
    <row r="72" spans="1:8" ht="25.5" x14ac:dyDescent="0.2">
      <c r="A72" s="1">
        <v>69</v>
      </c>
      <c r="B72" s="8">
        <v>33691176</v>
      </c>
      <c r="C72" s="9" t="s">
        <v>172</v>
      </c>
      <c r="D72" s="9" t="s">
        <v>143</v>
      </c>
      <c r="E72" s="9" t="s">
        <v>144</v>
      </c>
      <c r="F72" s="18">
        <v>10</v>
      </c>
      <c r="G72" s="18">
        <v>300</v>
      </c>
      <c r="H72" s="15">
        <v>3000</v>
      </c>
    </row>
    <row r="73" spans="1:8" x14ac:dyDescent="0.2">
      <c r="A73" s="1">
        <v>70</v>
      </c>
      <c r="B73" s="8">
        <v>33621450</v>
      </c>
      <c r="C73" s="9" t="s">
        <v>145</v>
      </c>
      <c r="D73" s="9" t="s">
        <v>145</v>
      </c>
      <c r="E73" s="9" t="s">
        <v>145</v>
      </c>
      <c r="F73" s="11">
        <v>60</v>
      </c>
      <c r="G73" s="11">
        <v>20</v>
      </c>
      <c r="H73" s="9">
        <v>1200</v>
      </c>
    </row>
    <row r="74" spans="1:8" x14ac:dyDescent="0.2">
      <c r="A74" s="1">
        <v>71</v>
      </c>
      <c r="B74" s="8">
        <v>33691203</v>
      </c>
      <c r="C74" s="9" t="s">
        <v>146</v>
      </c>
      <c r="D74" s="9" t="s">
        <v>146</v>
      </c>
      <c r="E74" s="9" t="s">
        <v>147</v>
      </c>
      <c r="F74" s="11">
        <v>30</v>
      </c>
      <c r="G74" s="11">
        <v>40</v>
      </c>
      <c r="H74" s="9">
        <v>1200</v>
      </c>
    </row>
    <row r="75" spans="1:8" ht="25.5" x14ac:dyDescent="0.2">
      <c r="A75" s="1">
        <v>72</v>
      </c>
      <c r="B75" s="8">
        <v>33691176</v>
      </c>
      <c r="C75" s="9" t="s">
        <v>148</v>
      </c>
      <c r="D75" s="9" t="s">
        <v>74</v>
      </c>
      <c r="E75" s="9" t="s">
        <v>149</v>
      </c>
      <c r="F75" s="11">
        <v>60</v>
      </c>
      <c r="G75" s="11">
        <v>40</v>
      </c>
      <c r="H75" s="9">
        <v>2400</v>
      </c>
    </row>
    <row r="76" spans="1:8" ht="25.5" x14ac:dyDescent="0.2">
      <c r="A76" s="1">
        <v>73</v>
      </c>
      <c r="B76" s="8">
        <v>33691112</v>
      </c>
      <c r="C76" s="9" t="s">
        <v>150</v>
      </c>
      <c r="D76" s="9" t="s">
        <v>151</v>
      </c>
      <c r="E76" s="9" t="s">
        <v>152</v>
      </c>
      <c r="F76" s="11">
        <v>70</v>
      </c>
      <c r="G76" s="11">
        <v>300</v>
      </c>
      <c r="H76" s="9">
        <v>21000</v>
      </c>
    </row>
    <row r="77" spans="1:8" x14ac:dyDescent="0.2">
      <c r="A77" s="1">
        <v>74</v>
      </c>
      <c r="B77" s="8">
        <v>33691112</v>
      </c>
      <c r="C77" s="9" t="s">
        <v>151</v>
      </c>
      <c r="D77" s="9" t="s">
        <v>151</v>
      </c>
      <c r="E77" s="9" t="s">
        <v>153</v>
      </c>
      <c r="F77" s="11">
        <v>20</v>
      </c>
      <c r="G77" s="11">
        <v>70</v>
      </c>
      <c r="H77" s="9">
        <v>1400</v>
      </c>
    </row>
    <row r="78" spans="1:8" x14ac:dyDescent="0.2">
      <c r="A78" s="1">
        <v>75</v>
      </c>
      <c r="B78" s="8">
        <v>33621700</v>
      </c>
      <c r="C78" s="9" t="s">
        <v>154</v>
      </c>
      <c r="D78" s="9" t="s">
        <v>154</v>
      </c>
      <c r="E78" s="9" t="s">
        <v>147</v>
      </c>
      <c r="F78" s="11">
        <v>60</v>
      </c>
      <c r="G78" s="11">
        <v>20</v>
      </c>
      <c r="H78" s="9">
        <v>1200</v>
      </c>
    </row>
    <row r="79" spans="1:8" x14ac:dyDescent="0.2">
      <c r="A79" s="1">
        <v>76</v>
      </c>
      <c r="B79" s="8">
        <v>33641210</v>
      </c>
      <c r="C79" s="9" t="s">
        <v>155</v>
      </c>
      <c r="D79" s="9" t="s">
        <v>155</v>
      </c>
      <c r="E79" s="9" t="s">
        <v>156</v>
      </c>
      <c r="F79" s="11">
        <v>3</v>
      </c>
      <c r="G79" s="11">
        <v>2500</v>
      </c>
      <c r="H79" s="9">
        <v>7500</v>
      </c>
    </row>
    <row r="80" spans="1:8" x14ac:dyDescent="0.2">
      <c r="A80" s="1">
        <v>77</v>
      </c>
      <c r="B80" s="8">
        <v>33641200</v>
      </c>
      <c r="C80" s="9" t="s">
        <v>157</v>
      </c>
      <c r="D80" s="9" t="s">
        <v>157</v>
      </c>
      <c r="E80" s="9" t="s">
        <v>158</v>
      </c>
      <c r="F80" s="11">
        <v>60</v>
      </c>
      <c r="G80" s="11">
        <v>250</v>
      </c>
      <c r="H80" s="9">
        <v>15000</v>
      </c>
    </row>
    <row r="81" spans="1:8" ht="32.25" customHeight="1" x14ac:dyDescent="0.2">
      <c r="A81" s="1">
        <v>78</v>
      </c>
      <c r="B81" s="8">
        <v>33691201</v>
      </c>
      <c r="C81" s="9" t="s">
        <v>159</v>
      </c>
      <c r="D81" s="9" t="s">
        <v>159</v>
      </c>
      <c r="E81" s="9" t="s">
        <v>160</v>
      </c>
      <c r="F81" s="11">
        <v>5</v>
      </c>
      <c r="G81" s="11">
        <v>200</v>
      </c>
      <c r="H81" s="9">
        <v>1000</v>
      </c>
    </row>
    <row r="82" spans="1:8" ht="18" customHeight="1" x14ac:dyDescent="0.2">
      <c r="A82" s="1">
        <v>79</v>
      </c>
      <c r="B82" s="8">
        <v>33611390</v>
      </c>
      <c r="C82" s="9" t="s">
        <v>161</v>
      </c>
      <c r="D82" s="9" t="s">
        <v>161</v>
      </c>
      <c r="E82" s="9" t="s">
        <v>162</v>
      </c>
      <c r="F82" s="11">
        <v>20</v>
      </c>
      <c r="G82" s="11">
        <v>100</v>
      </c>
      <c r="H82" s="9">
        <v>20000</v>
      </c>
    </row>
    <row r="83" spans="1:8" ht="25.5" x14ac:dyDescent="0.2">
      <c r="A83" s="1">
        <v>80</v>
      </c>
      <c r="B83" s="8">
        <v>33691144</v>
      </c>
      <c r="C83" s="9" t="s">
        <v>163</v>
      </c>
      <c r="D83" s="9" t="s">
        <v>163</v>
      </c>
      <c r="E83" s="9" t="s">
        <v>164</v>
      </c>
      <c r="F83" s="11">
        <v>100</v>
      </c>
      <c r="G83" s="11">
        <v>70</v>
      </c>
      <c r="H83" s="9">
        <v>7000</v>
      </c>
    </row>
    <row r="84" spans="1:8" x14ac:dyDescent="0.2">
      <c r="H84" s="1">
        <f>SUM(H4:H83)</f>
        <v>810900</v>
      </c>
    </row>
    <row r="85" spans="1:8" ht="15" x14ac:dyDescent="0.25">
      <c r="B85" s="24"/>
      <c r="C85"/>
      <c r="D85"/>
      <c r="E85"/>
    </row>
    <row r="86" spans="1:8" ht="15" x14ac:dyDescent="0.25">
      <c r="B86" s="25"/>
      <c r="C86"/>
      <c r="D86" s="31"/>
      <c r="E86" s="31"/>
    </row>
    <row r="87" spans="1:8" ht="15" x14ac:dyDescent="0.25">
      <c r="B87" s="24"/>
      <c r="C87"/>
      <c r="D87" s="31"/>
      <c r="E87" s="31"/>
    </row>
    <row r="88" spans="1:8" ht="399" customHeight="1" x14ac:dyDescent="0.2">
      <c r="B88" s="32" t="s">
        <v>194</v>
      </c>
      <c r="C88" s="33"/>
      <c r="D88" s="33"/>
      <c r="E88" s="33"/>
      <c r="F88" s="33"/>
      <c r="G88" s="33"/>
      <c r="H88" s="33"/>
    </row>
  </sheetData>
  <mergeCells count="5">
    <mergeCell ref="A1:F1"/>
    <mergeCell ref="B2:F2"/>
    <mergeCell ref="D86:E86"/>
    <mergeCell ref="D87:E87"/>
    <mergeCell ref="B88:H8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comPOINT- PK</dc:creator>
  <cp:lastModifiedBy>ComPoint</cp:lastModifiedBy>
  <cp:lastPrinted>2024-11-18T13:00:38Z</cp:lastPrinted>
  <dcterms:created xsi:type="dcterms:W3CDTF">2018-01-18T10:08:27Z</dcterms:created>
  <dcterms:modified xsi:type="dcterms:W3CDTF">2024-11-20T06:30:16Z</dcterms:modified>
</cp:coreProperties>
</file>