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mPoint\Desktop\"/>
    </mc:Choice>
  </mc:AlternateContent>
  <bookViews>
    <workbookView xWindow="0" yWindow="0" windowWidth="20400" windowHeight="7650"/>
  </bookViews>
  <sheets>
    <sheet name="Հայերեն" sheetId="3" r:id="rId1"/>
    <sheet name="Ռուս" sheetId="4" r:id="rId2"/>
  </sheets>
  <calcPr calcId="162913"/>
</workbook>
</file>

<file path=xl/calcChain.xml><?xml version="1.0" encoding="utf-8"?>
<calcChain xmlns="http://schemas.openxmlformats.org/spreadsheetml/2006/main">
  <c r="H83" i="4" l="1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84" i="4" s="1"/>
  <c r="H83" i="3" l="1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84" i="3" s="1"/>
</calcChain>
</file>

<file path=xl/sharedStrings.xml><?xml version="1.0" encoding="utf-8"?>
<sst xmlns="http://schemas.openxmlformats.org/spreadsheetml/2006/main" count="502" uniqueCount="372">
  <si>
    <t>Հ/Հ</t>
  </si>
  <si>
    <t>Առևտրային անուն կամ համարժեքը</t>
  </si>
  <si>
    <t>Միջազգային անվանում</t>
  </si>
  <si>
    <t>մետամիզոլ+պիտոֆենոն+ֆինպիվերինի բրոմիդ</t>
  </si>
  <si>
    <t>ամպ. 5մլ</t>
  </si>
  <si>
    <t xml:space="preserve">Ցիպրոֆլոքսացին  </t>
  </si>
  <si>
    <t>Կոմբինիրովաննիյ պրեպարատ</t>
  </si>
  <si>
    <t>դ/հ 10մգ</t>
  </si>
  <si>
    <t>հաբ 4 մգ</t>
  </si>
  <si>
    <t xml:space="preserve">Նատրիումի քլորիդ </t>
  </si>
  <si>
    <t xml:space="preserve"> լուծույթ 0,9% 500մլ</t>
  </si>
  <si>
    <t>լուծույթ 0,9% 250մլ</t>
  </si>
  <si>
    <t>ամպ. 0,9% 5մլ</t>
  </si>
  <si>
    <t>լուծույթ 0,9% 1000մլ</t>
  </si>
  <si>
    <t xml:space="preserve">Նիտրո </t>
  </si>
  <si>
    <t xml:space="preserve">Նիտրոգլիցերին </t>
  </si>
  <si>
    <t xml:space="preserve">Նո-Շպա </t>
  </si>
  <si>
    <t>Դրոտովերին</t>
  </si>
  <si>
    <t>դ/հ 40մգ</t>
  </si>
  <si>
    <t>ամպ. 40մգ 2մլ</t>
  </si>
  <si>
    <t>Օմեպրազոլ</t>
  </si>
  <si>
    <t>դեղապատիճ 20մգ</t>
  </si>
  <si>
    <t xml:space="preserve">Օքսիտոցին </t>
  </si>
  <si>
    <t>ամպ. 5ՄՄ 1մլ</t>
  </si>
  <si>
    <t xml:space="preserve">Սուլֆոկամֆոկային </t>
  </si>
  <si>
    <t>ամպ. 10% 2մլ</t>
  </si>
  <si>
    <t xml:space="preserve">Պանանգին </t>
  </si>
  <si>
    <t>Կալի+մագնի ասպարտատ</t>
  </si>
  <si>
    <t>ամպ. 10մլ</t>
  </si>
  <si>
    <t xml:space="preserve">Պապավերին </t>
  </si>
  <si>
    <t xml:space="preserve">Պարացետամոլ </t>
  </si>
  <si>
    <t>Ցետամոլ</t>
  </si>
  <si>
    <t>մոմիկ 150 մգ</t>
  </si>
  <si>
    <t>հաբ 500 մգ</t>
  </si>
  <si>
    <t xml:space="preserve">Պիրացետամ </t>
  </si>
  <si>
    <t>ամպ. 20% 5մլ.</t>
  </si>
  <si>
    <t>Պրեդուկտալ</t>
  </si>
  <si>
    <t>հաբ 35մգ</t>
  </si>
  <si>
    <t xml:space="preserve">Պրոզերին </t>
  </si>
  <si>
    <t>Նեոստիգմինա մետիլսուլֆատ</t>
  </si>
  <si>
    <t>ամպ. 0,05% 1մլ</t>
  </si>
  <si>
    <t>Ռեհիդրոն</t>
  </si>
  <si>
    <t>նատրիումի քլորիդ+նատրիումի ցիտրատ+գլյուկոզա</t>
  </si>
  <si>
    <t>փոշի 18.9 գ</t>
  </si>
  <si>
    <t xml:space="preserve">Սալբուտամոլ </t>
  </si>
  <si>
    <t>ցողացիր 10մլ</t>
  </si>
  <si>
    <t>հաբ 2 մգ</t>
  </si>
  <si>
    <t xml:space="preserve">Սմեկտա </t>
  </si>
  <si>
    <t>Դիոկտաէդրիչ.սմեկտիտ</t>
  </si>
  <si>
    <t>փաթ.3·</t>
  </si>
  <si>
    <t xml:space="preserve">Սպազմալգոն </t>
  </si>
  <si>
    <t xml:space="preserve">Ստրոֆանտին </t>
  </si>
  <si>
    <t>Սրտային գլիկոզիդ.խառնուրդ</t>
  </si>
  <si>
    <t xml:space="preserve">Սուպրաստին </t>
  </si>
  <si>
    <t>Խլորոպիրամին</t>
  </si>
  <si>
    <t>ամպ. 1մլ</t>
  </si>
  <si>
    <t xml:space="preserve">Ցեֆեկոն Դ </t>
  </si>
  <si>
    <t>մոմիկ 0,25գ</t>
  </si>
  <si>
    <t>Ցեֆազոլին</t>
  </si>
  <si>
    <t>փոշի 1գ</t>
  </si>
  <si>
    <t>Ցեֆոտաքսին</t>
  </si>
  <si>
    <t xml:space="preserve">Ֆերում Լեկ </t>
  </si>
  <si>
    <t>Fe3+/ֆորմա կոմպլեկսա մալտոզոյ./</t>
  </si>
  <si>
    <t>օշարակ 100մլ</t>
  </si>
  <si>
    <t>Վերապամիլ</t>
  </si>
  <si>
    <t>հաբ 40մգ</t>
  </si>
  <si>
    <t xml:space="preserve">Ֆրաքսիպարին պատրաստի ներարկիչ. </t>
  </si>
  <si>
    <t>Նադրոպարին կալցի</t>
  </si>
  <si>
    <t>0,3մլ №1</t>
  </si>
  <si>
    <t>Ֆրաքսիպարին պատրաստի ներարկիչ</t>
  </si>
  <si>
    <t>0,6մլ №1</t>
  </si>
  <si>
    <t xml:space="preserve">Ֆուրոսեմիդ </t>
  </si>
  <si>
    <t>ամպ. 1% 2մլ</t>
  </si>
  <si>
    <t xml:space="preserve">Հալվեի հանուկ </t>
  </si>
  <si>
    <t>Էքստրակտ ալոէ</t>
  </si>
  <si>
    <t>Էնալապրիլ</t>
  </si>
  <si>
    <t>Էսենցիալե Ֆորտե</t>
  </si>
  <si>
    <t>Ֆոսֆոլիպիդ</t>
  </si>
  <si>
    <t>դ/պ 300մգ</t>
  </si>
  <si>
    <t xml:space="preserve">Էուֆիլին </t>
  </si>
  <si>
    <t>Ամինոֆիլին</t>
  </si>
  <si>
    <t>ամպ. 2,4% 5մլ №10</t>
  </si>
  <si>
    <t>Ցեֆտրրիաքսոն</t>
  </si>
  <si>
    <t>Ցեֆտրիաքսոն</t>
  </si>
  <si>
    <t>Հակափայտացման անատօքսին</t>
  </si>
  <si>
    <t>սրվակ</t>
  </si>
  <si>
    <t>Հակափայտացման շիճուկ</t>
  </si>
  <si>
    <t>սրվակ 1մլ</t>
  </si>
  <si>
    <t>Հակակատաղության վակցինա</t>
  </si>
  <si>
    <t>չափի միավ.</t>
  </si>
  <si>
    <t>հաբ 500մգ.</t>
  </si>
  <si>
    <t>Նիֆուրոֆսազիդ</t>
  </si>
  <si>
    <t xml:space="preserve"> 220/5 90մլ.օշարակ</t>
  </si>
  <si>
    <t xml:space="preserve">Պերհիդրոլ </t>
  </si>
  <si>
    <t>33% 1000մլ</t>
  </si>
  <si>
    <t>մոմիկ 0.02</t>
  </si>
  <si>
    <t>0.025% 1 գ. Սրվակ</t>
  </si>
  <si>
    <t>Էնալապրիլ  մալեատ</t>
  </si>
  <si>
    <t xml:space="preserve">Էնալապրիլ  մալեատ +հիդրոքլորի </t>
  </si>
  <si>
    <t>Էնապ  H 1</t>
  </si>
  <si>
    <t>10մլ· դ/հ</t>
  </si>
  <si>
    <t>Միլդրոնատ</t>
  </si>
  <si>
    <t>Մելդոնյում</t>
  </si>
  <si>
    <t>դեղապատիճ 250 մլ</t>
  </si>
  <si>
    <t>լուծույթ 10% 50մլ</t>
  </si>
  <si>
    <t>փոշի 1 գ.</t>
  </si>
  <si>
    <t>փոշի 0,5</t>
  </si>
  <si>
    <t>Տրիմետազիդին</t>
  </si>
  <si>
    <t>ամպ. 5մգ/մլ 1մլ</t>
  </si>
  <si>
    <t>Պլազմո-Տեկ 6% 200մլ</t>
  </si>
  <si>
    <t>հիդրոքսի  էթիլ  օսլա</t>
  </si>
  <si>
    <t>հիդրոքսիէթիլօսլայի 6 տոկոսանոց ներերակային ներարկման լուծույթ 200մլ, պլաստիկ վակումային փաթեթ</t>
  </si>
  <si>
    <t>Պարիվա 100մլ.</t>
  </si>
  <si>
    <t xml:space="preserve">Պարացետամոլի 1 տոկոսանոց  ն/ե լուծույթ 100մլ, պլաստիկ փաթեթ  </t>
  </si>
  <si>
    <t xml:space="preserve">Կալիումի քլորիդ </t>
  </si>
  <si>
    <t xml:space="preserve">Կալիումի քլորիդ 4% 100մլ. </t>
  </si>
  <si>
    <t>լուծույթ ն/ե կաթիլաներարկման 40մգ/մլ, 100մլ  պլաստիկե վակուումային փաթեթ</t>
  </si>
  <si>
    <t>Լևոֆլոքսացին 0.5 % 100մլ.</t>
  </si>
  <si>
    <t xml:space="preserve">Լևոֆլոքսացին </t>
  </si>
  <si>
    <t>Մոքսի-Տեկ 250 մլ.</t>
  </si>
  <si>
    <t>մոքսիֆլոքսացին</t>
  </si>
  <si>
    <t>Մաքսիֆլոքսացիլինի 0.16% ն/ե լուծույթ , 250մլ. Պլաստիկ փաթեթ, երկպորտանի,երկրորդային ոչ լուսաթափանց փայլաթիթեղային փաթեթավորում</t>
  </si>
  <si>
    <t xml:space="preserve">Պանտենոլ </t>
  </si>
  <si>
    <t>Դեքսպանտենոլ</t>
  </si>
  <si>
    <t>Ցողացիր 58 գ.</t>
  </si>
  <si>
    <t xml:space="preserve">Թորած ջուր </t>
  </si>
  <si>
    <t>Թորած ջուր,Առաջնալին ՊՎՔ փաթեթավորում, 3000մլ երկպորտանի</t>
  </si>
  <si>
    <t>Տրանեքսամ</t>
  </si>
  <si>
    <t>Տրանեքսամաթթու</t>
  </si>
  <si>
    <t>սրվակ 50մգ/1մլ</t>
  </si>
  <si>
    <t>Բերոդուալ</t>
  </si>
  <si>
    <t>Իպրատրոպիա բրոմիդ+ֆենոտերոպ</t>
  </si>
  <si>
    <t>լուծույթ ինհալացիայի համար 20մլ</t>
  </si>
  <si>
    <t>սրվակ 200մգ-5մլ</t>
  </si>
  <si>
    <t>Դօպամին-թեո</t>
  </si>
  <si>
    <t xml:space="preserve">Ամօքսացիլին </t>
  </si>
  <si>
    <t>դեղապատիճ 500մգ.</t>
  </si>
  <si>
    <t>Էսենցիալե N</t>
  </si>
  <si>
    <t xml:space="preserve">Ֆոսֆոլիպիդներ </t>
  </si>
  <si>
    <t xml:space="preserve">սրվակ 50մգ/մլ, 5մլ </t>
  </si>
  <si>
    <t>Բետասերկ</t>
  </si>
  <si>
    <t>Բետագիստին</t>
  </si>
  <si>
    <t xml:space="preserve">Միդոկալմ </t>
  </si>
  <si>
    <t>սրվակ 10 % 1մլ</t>
  </si>
  <si>
    <t xml:space="preserve">հաբ 50մգ. </t>
  </si>
  <si>
    <t>հաբ 25 մգ.</t>
  </si>
  <si>
    <t xml:space="preserve">էսպումիզան </t>
  </si>
  <si>
    <t>Սիմէտիկոն</t>
  </si>
  <si>
    <t>կախույթ 40մգ/5մլ-30մլ</t>
  </si>
  <si>
    <t>էքսպեկտորանտ</t>
  </si>
  <si>
    <t>Գվայֆենեզին</t>
  </si>
  <si>
    <t>օշարակ 60մլ</t>
  </si>
  <si>
    <t>Տոլպերիզոն հիդրոքլորիդ</t>
  </si>
  <si>
    <t>Ազիտրոմիցին</t>
  </si>
  <si>
    <t>օշարակ 200մգ/5մլ</t>
  </si>
  <si>
    <t xml:space="preserve">հաբ 100 մգ. </t>
  </si>
  <si>
    <t>Էնտերոլ</t>
  </si>
  <si>
    <t>բիոպրեպարատ</t>
  </si>
  <si>
    <t>դեղապատիճ 250 մգ.</t>
  </si>
  <si>
    <t>Լևոֆլոկսացին 0,5% ն/ե լուծույթ 100 մլ. պլաստիկ փաթեթ, երկպորտանի,երկրորդային ոչ լուսաթափանց փայլաթիթեղային փաթեթավորում</t>
  </si>
  <si>
    <t>Կլոտրիմազոլ</t>
  </si>
  <si>
    <t xml:space="preserve"> հատ 1 % 15 գ. </t>
  </si>
  <si>
    <t xml:space="preserve">Վիշնևսիկ քսուկ </t>
  </si>
  <si>
    <t>հատ 40գ.</t>
  </si>
  <si>
    <t xml:space="preserve">Մեքսիդոլ </t>
  </si>
  <si>
    <t>սրվակ 25 մգ. 2 մլ.</t>
  </si>
  <si>
    <t xml:space="preserve"> հաբ 500 մգ. </t>
  </si>
  <si>
    <t>բալզամիկ քսուկ ըստ Վիշնևսկու</t>
  </si>
  <si>
    <t>Էթիլմեթիլ հիդրոքսիպիրիդին սուկցինատ</t>
  </si>
  <si>
    <t>CPV</t>
  </si>
  <si>
    <t>Դոպամին</t>
  </si>
  <si>
    <t xml:space="preserve">Ամոքսիցիլին </t>
  </si>
  <si>
    <t>Վերապամիլ հիդրոքլորիդ</t>
  </si>
  <si>
    <t>սրվակ 5մգ /2մլ</t>
  </si>
  <si>
    <t>Նիֆիդիպին</t>
  </si>
  <si>
    <t xml:space="preserve">հաբ 10 մգ </t>
  </si>
  <si>
    <t>փոշի 1 գ</t>
  </si>
  <si>
    <t>2024թ Միավ.քանակ</t>
  </si>
  <si>
    <t>Նախահաշվային գումար</t>
  </si>
  <si>
    <r>
      <t xml:space="preserve">Դեղորայք </t>
    </r>
    <r>
      <rPr>
        <b/>
        <sz val="10"/>
        <color theme="1"/>
        <rFont val="GHEA Grapalat"/>
        <family val="3"/>
      </rPr>
      <t>և</t>
    </r>
    <r>
      <rPr>
        <b/>
        <sz val="10"/>
        <color theme="1"/>
        <rFont val="Calibri"/>
        <family val="2"/>
        <charset val="204"/>
        <scheme val="minor"/>
      </rPr>
      <t xml:space="preserve"> բժշկական նշանակության ապրանքներ</t>
    </r>
  </si>
  <si>
    <t>միավորի գին</t>
  </si>
  <si>
    <t xml:space="preserve">հաբ 0,0005 գ, </t>
  </si>
  <si>
    <t>Ռինգեր</t>
  </si>
  <si>
    <t>լուծույթ 500մլ</t>
  </si>
  <si>
    <t xml:space="preserve">Ռինգեր </t>
  </si>
  <si>
    <t>լուծույթ 250մլ</t>
  </si>
  <si>
    <t>լուծույթ 1000մլ</t>
  </si>
  <si>
    <t>Վիտամին K</t>
  </si>
  <si>
    <t>սրվակ 2 մգ/2 մլ</t>
  </si>
  <si>
    <t xml:space="preserve"> հաբ 8մգ. </t>
  </si>
  <si>
    <t xml:space="preserve">ՀԱՅՏ 
«Ալավերդու բժշկական կենտրոն» ՓԲԸ-ի 2024թ.-ի կարիքների համար 
«Դեղորայքի պահուստային ֆուդ ստեղծելու»  գնման հայտ  նախատեսվում է ԷԱՃ հայտարարել 21.11.2024թ
</t>
  </si>
  <si>
    <t xml:space="preserve">"*Դեղերը պետք է  համապատասխանեն ՀՀ Կառավարության 02.05.2013թ. թիվ 502-Ն որոշմամբ հաստատված պահանջներին և առաջարկված դեղորայքը պետք է ներառված  լինեն ՀՀ-ում գրանցված դեղերի պետական գրանցամատյանում (ռեեստր):
* Գնորդն իրավունք ունի տարվա ընթացքում պատվիրել առավելագույն ընդհանուր քանակից քիչ քանակ, որը չի կարող հանգեցնել պայմանագրի կողմերի պարտականությունների ոչ պատշաճ կատարման:
*դեղերի տեղափոխումը, պահեստավորումը և պահպանումը պետք է իրականացվի համաձայն ՀՀ ԱՆ նախարարի 2010թ. 17-Ն հրամանի
դեղի պիտանիության ժամկետները դեղը գնորդին հանձնելու պահին պետք է լինեն հետևյալը`
      ա. 2,5 տարի և ավելի պիտանիության ժամկետ ունեցող դեղերը հանձնելու պահին պետք է ունենան առնվազն 24 ամիս մնացորդային պիտանիության ժամկետ,
      բ. մինչև 2,5 տարի պիտանիության ժամկետ ունեցող դեղերը հանձնելու պահին պետք է ունենան առնվազն 12 ամիս մնացորդային պիտանիության ժամկետ,
"      
</t>
  </si>
  <si>
    <t xml:space="preserve">Хлорид натрия </t>
  </si>
  <si>
    <t xml:space="preserve">Нитро </t>
  </si>
  <si>
    <t xml:space="preserve">Нитроглицерин </t>
  </si>
  <si>
    <t xml:space="preserve">Но-Спа </t>
  </si>
  <si>
    <t>Нифурофсазид</t>
  </si>
  <si>
    <t>Омепразол</t>
  </si>
  <si>
    <t xml:space="preserve">окситоцин </t>
  </si>
  <si>
    <t xml:space="preserve">Сульфокамфока </t>
  </si>
  <si>
    <t xml:space="preserve">Пергидроль </t>
  </si>
  <si>
    <t xml:space="preserve">Панангин </t>
  </si>
  <si>
    <t xml:space="preserve">Папавери </t>
  </si>
  <si>
    <t xml:space="preserve">Парацетамол </t>
  </si>
  <si>
    <t xml:space="preserve">Пирацетам </t>
  </si>
  <si>
    <t>Предуктал</t>
  </si>
  <si>
    <t xml:space="preserve">Прозеру </t>
  </si>
  <si>
    <t>Звонок</t>
  </si>
  <si>
    <t xml:space="preserve">Звонок </t>
  </si>
  <si>
    <t>Регидрон</t>
  </si>
  <si>
    <t xml:space="preserve">Сальбутамол </t>
  </si>
  <si>
    <t xml:space="preserve">Смекта </t>
  </si>
  <si>
    <t xml:space="preserve">Спазмалгон </t>
  </si>
  <si>
    <t xml:space="preserve">Строфантин </t>
  </si>
  <si>
    <t xml:space="preserve">Супрастин </t>
  </si>
  <si>
    <t xml:space="preserve">Цефекон Д </t>
  </si>
  <si>
    <t>Цефазолин</t>
  </si>
  <si>
    <t>Цефотаксин</t>
  </si>
  <si>
    <t xml:space="preserve">Ферум Лек </t>
  </si>
  <si>
    <t>Вернись</t>
  </si>
  <si>
    <t>Фраксипарин готовый шприц.</t>
  </si>
  <si>
    <t>Фраксипарин готовый шприц</t>
  </si>
  <si>
    <t xml:space="preserve">Фуросемид </t>
  </si>
  <si>
    <t>Нифидипин</t>
  </si>
  <si>
    <t xml:space="preserve">Ципрофлоксацин  </t>
  </si>
  <si>
    <t xml:space="preserve">Халвей фарш </t>
  </si>
  <si>
    <t>Эналаприл</t>
  </si>
  <si>
    <t>Энап Н 1:</t>
  </si>
  <si>
    <t>По сути Н:</t>
  </si>
  <si>
    <t>Эссенциал Форте</t>
  </si>
  <si>
    <t xml:space="preserve">Эуфиллинум </t>
  </si>
  <si>
    <t>Цефтриаксон</t>
  </si>
  <si>
    <t>Витамин К</t>
  </si>
  <si>
    <t>Антиприлипающий анатоксин</t>
  </si>
  <si>
    <t>Антивозрастная сыворотка</t>
  </si>
  <si>
    <t>Вакцина против бешенства</t>
  </si>
  <si>
    <t>Милдронат</t>
  </si>
  <si>
    <t>Плазмо-Тек 6% 200мл</t>
  </si>
  <si>
    <t>Парива 100 мл.</t>
  </si>
  <si>
    <t xml:space="preserve">Калий хлорид </t>
  </si>
  <si>
    <t>Левофлоксацин 0,5% 100мл.</t>
  </si>
  <si>
    <t>Мокси-Тек 250 мл.</t>
  </si>
  <si>
    <t xml:space="preserve">Пантенол </t>
  </si>
  <si>
    <t xml:space="preserve">Дистиллированная вода </t>
  </si>
  <si>
    <t>Транексам</t>
  </si>
  <si>
    <t>Беродуал</t>
  </si>
  <si>
    <t>Дофамин</t>
  </si>
  <si>
    <t>Амоксициллин</t>
  </si>
  <si>
    <t>Бетасерк</t>
  </si>
  <si>
    <t xml:space="preserve">Мидокалм </t>
  </si>
  <si>
    <t xml:space="preserve">эспумиза </t>
  </si>
  <si>
    <t>отхаркивающее</t>
  </si>
  <si>
    <t>Азитромицин</t>
  </si>
  <si>
    <t>Энтерол</t>
  </si>
  <si>
    <t>Клотримазол</t>
  </si>
  <si>
    <t xml:space="preserve">Вишневсика мазь </t>
  </si>
  <si>
    <t>Мексидол</t>
  </si>
  <si>
    <t>Дротовер</t>
  </si>
  <si>
    <t>Калий+аспартат магния</t>
  </si>
  <si>
    <t>Цетамол</t>
  </si>
  <si>
    <t>Триметазидин</t>
  </si>
  <si>
    <t>Неостигмина метилсульфат</t>
  </si>
  <si>
    <t>Комбинированный препарат</t>
  </si>
  <si>
    <t>хлорид натрия+цитрат натрия+глюкоза</t>
  </si>
  <si>
    <t>Диоктаэдрический: смектит</t>
  </si>
  <si>
    <t>метамизол+питофенон+финпиверина бромид</t>
  </si>
  <si>
    <t>Сердечный гликозид: смесь</t>
  </si>
  <si>
    <t>Хлоропирам</t>
  </si>
  <si>
    <t>Fe3+/forma complexa мальтоза./</t>
  </si>
  <si>
    <t>Верапамила гидрохлорид</t>
  </si>
  <si>
    <t>Надропарин Кальци</t>
  </si>
  <si>
    <t>Экстракт алоэ</t>
  </si>
  <si>
    <t>Эналаприла малеат</t>
  </si>
  <si>
    <t xml:space="preserve">Эналаприла малеат + гидрохлорид </t>
  </si>
  <si>
    <t xml:space="preserve">фосфолипиды </t>
  </si>
  <si>
    <t>фосфолипид</t>
  </si>
  <si>
    <t>Аминофиллин</t>
  </si>
  <si>
    <t>в Мелдоне</t>
  </si>
  <si>
    <t>гидроксиэтилкрахмал</t>
  </si>
  <si>
    <t xml:space="preserve">Калий хлорид 4% 100 мл. </t>
  </si>
  <si>
    <t xml:space="preserve">Левофлоксацин </t>
  </si>
  <si>
    <t>моксифлоксацин</t>
  </si>
  <si>
    <t>Декспантенол</t>
  </si>
  <si>
    <t>Транексамовая кислота</t>
  </si>
  <si>
    <t>Ипратропия бромид+фенотроп</t>
  </si>
  <si>
    <t>Дофамин-тео</t>
  </si>
  <si>
    <t xml:space="preserve">Амоксациллин </t>
  </si>
  <si>
    <t>Бетагист</t>
  </si>
  <si>
    <t>Толперизона гидрохлорид</t>
  </si>
  <si>
    <t>Симетикон</t>
  </si>
  <si>
    <t>Гвайфенезин</t>
  </si>
  <si>
    <t>биопрепарат</t>
  </si>
  <si>
    <t>бальзамическая мазь по Вишневскому</t>
  </si>
  <si>
    <t>Этилметилгидроксипиридина сукцинат</t>
  </si>
  <si>
    <t>раствор 0,9% 500 мл</t>
  </si>
  <si>
    <t>раствор 0,9% 250 мл</t>
  </si>
  <si>
    <t>раствор 10% 50 мл</t>
  </si>
  <si>
    <t>облако 0,9% 5 мл</t>
  </si>
  <si>
    <t>раствор 0,9% 1000 мл</t>
  </si>
  <si>
    <t>облако 5мг/мл 1мл</t>
  </si>
  <si>
    <t xml:space="preserve">таблетка 0,0005 г, </t>
  </si>
  <si>
    <t>облако 40 мг 2 мл</t>
  </si>
  <si>
    <t xml:space="preserve"> 220/5 90 мл сироп</t>
  </si>
  <si>
    <t xml:space="preserve">таблетка 100 мг. </t>
  </si>
  <si>
    <t>капсула 20 мг</t>
  </si>
  <si>
    <t>облако 5 мм 1 мл</t>
  </si>
  <si>
    <t>облако 10% 2 мл</t>
  </si>
  <si>
    <t>33% 1000 мл</t>
  </si>
  <si>
    <t>облако 10 мл</t>
  </si>
  <si>
    <t>свеча 0,02</t>
  </si>
  <si>
    <t>суппозиторий 150 мг</t>
  </si>
  <si>
    <t>таблетка 500 мг</t>
  </si>
  <si>
    <t>облако 20% 5 мл.</t>
  </si>
  <si>
    <t>таблетка 35 мг</t>
  </si>
  <si>
    <t>облако 0,05% 1 мл</t>
  </si>
  <si>
    <t>раствор 500 мл</t>
  </si>
  <si>
    <t>раствор 250 мл</t>
  </si>
  <si>
    <t>раствор 1000 мл</t>
  </si>
  <si>
    <t>порошок 18,9 г</t>
  </si>
  <si>
    <t>спрей 10 мл</t>
  </si>
  <si>
    <t>таблетка 2 мг</t>
  </si>
  <si>
    <t>таблетка 4 мг</t>
  </si>
  <si>
    <t>пакет 3.</t>
  </si>
  <si>
    <t>облако 5 мл</t>
  </si>
  <si>
    <t>0,025% 1 г. флакон</t>
  </si>
  <si>
    <t>облако 1 мл</t>
  </si>
  <si>
    <t>таблетка 25 мг.</t>
  </si>
  <si>
    <t>свеча 0,25г</t>
  </si>
  <si>
    <t>порошок 1г</t>
  </si>
  <si>
    <t>порошок 1 г</t>
  </si>
  <si>
    <t>сироп 100 мл</t>
  </si>
  <si>
    <t>таблетка 40 мг</t>
  </si>
  <si>
    <t>флакон 5 мг/2 мл</t>
  </si>
  <si>
    <t>0,3 мл №1</t>
  </si>
  <si>
    <t>0,6 мл №1</t>
  </si>
  <si>
    <t>облако 1% 2 мл</t>
  </si>
  <si>
    <t>в/в 40 мг</t>
  </si>
  <si>
    <t xml:space="preserve">таблетка 10 мг </t>
  </si>
  <si>
    <t xml:space="preserve"> таблетка 500 мг. </t>
  </si>
  <si>
    <t>д/ч 10 мг</t>
  </si>
  <si>
    <t>10мл в день</t>
  </si>
  <si>
    <t xml:space="preserve">флакон 50мг/мл, 5мл </t>
  </si>
  <si>
    <t>д/п 300 мг</t>
  </si>
  <si>
    <t>облако 2,4% 5мл №10</t>
  </si>
  <si>
    <t>порошок 1 г.</t>
  </si>
  <si>
    <t>порошок 0,5:</t>
  </si>
  <si>
    <t>флакон 2 мг/2 мл</t>
  </si>
  <si>
    <t>флакон</t>
  </si>
  <si>
    <t>флакон 1 мл</t>
  </si>
  <si>
    <t>капсула 250 мл</t>
  </si>
  <si>
    <t>Гидроксиэтилкрахмал 6% раствор для внутривенных инъекций 200 мл, пластиковая вакуумная упаковка</t>
  </si>
  <si>
    <t>Парацетамол 1% н/п раствор 100мл, полиэтиленовая упаковка</t>
  </si>
  <si>
    <t>раствор для внутривенного капельного введения 40мг/мл, 100мл пластиковая вакуумная упаковка</t>
  </si>
  <si>
    <t>Левофлоксацин 0,5% п/п раствор 100 мл. пластиковый пакет, двухпортовый, вторичная упаковка из непрозрачной фольги</t>
  </si>
  <si>
    <t>Максифлоксацин 0,16% п/п раствор, 250 мл. Пакет пластиковый, двухдверный, вторичная упаковка из непрозрачной фольги.</t>
  </si>
  <si>
    <t>Спрей 58 г.</t>
  </si>
  <si>
    <t>Дистиллированная вода, первичная упаковка из ПВХ, 3000 мл, двухпортовый.</t>
  </si>
  <si>
    <t>флакон 50мг/1мл</t>
  </si>
  <si>
    <t>таблетка 500 мг.</t>
  </si>
  <si>
    <t>раствор для ингаляций 20 мл</t>
  </si>
  <si>
    <t>флакон 200мг-5мл</t>
  </si>
  <si>
    <t>капсула 500 мг.</t>
  </si>
  <si>
    <t xml:space="preserve"> таблетка 8 мг. </t>
  </si>
  <si>
    <t>флакон 10% 1мл</t>
  </si>
  <si>
    <t xml:space="preserve">таблетка 50 мг. </t>
  </si>
  <si>
    <t>суспензия 40мг/5мл-30мл</t>
  </si>
  <si>
    <t>сироп 60 мл</t>
  </si>
  <si>
    <t>сироп 200мг/5мл</t>
  </si>
  <si>
    <t>капсула 250 мг.</t>
  </si>
  <si>
    <t xml:space="preserve"> шт. 1% 15 г. </t>
  </si>
  <si>
    <t>кусок 40гр.</t>
  </si>
  <si>
    <t xml:space="preserve">"""*Лекарственные препараты должны соответствовать требованиям, утвержденным постановлением Правительства РА от 05.02.2013 № 502-Н, и предлагаемый лекарственный препарат должен быть включен в государственный реестр зарегистрированных в РА (реестр) лекарственных средств.
* Покупатель имеет право заказать в течение года меньше максимального общего количества, что не может привести к ненадлежащему исполнению обязательств сторон по договору.
*Перевозка, хранение и хранение лекарственных средств должны будет осуществляться согласно приказу министра внутренних дел РА от 2010 года. 17-Н приказа
Сроки годности ЛП на момент передачи ЛП покупателю должны быть следующими:
      а. Лекарственные средства со сроком годности 2,5 года и более должны иметь остаточный срок годности не менее 24 месяцев на момент поставки.
      б. препараты со сроком годности до 2,5 лет должны иметь не менее
Остаточный срок годности 12 месяцев,
"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</si>
</sst>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GHEA Grapalat"/>
      <family val="3"/>
    </font>
    <font>
      <sz val="10"/>
      <color theme="1"/>
      <name val="Arial"/>
      <family val="2"/>
      <charset val="204"/>
    </font>
    <font>
      <sz val="10"/>
      <color rgb="FFFF0000"/>
      <name val="Sylfaen"/>
      <family val="1"/>
      <charset val="204"/>
    </font>
    <font>
      <sz val="9"/>
      <color rgb="FF1F1F1F"/>
      <name val="Inheri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</cellStyleXfs>
  <cellXfs count="34">
    <xf numFmtId="0" fontId="0" fillId="0" borderId="0" xfId="0"/>
    <xf numFmtId="0" fontId="4" fillId="0" borderId="0" xfId="0" applyFont="1"/>
    <xf numFmtId="0" fontId="3" fillId="0" borderId="6" xfId="0" applyFont="1" applyBorder="1" applyAlignment="1">
      <alignment horizontal="center" vertical="center"/>
    </xf>
    <xf numFmtId="0" fontId="3" fillId="0" borderId="3" xfId="0" applyFont="1" applyBorder="1"/>
    <xf numFmtId="0" fontId="3" fillId="0" borderId="3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4" fillId="2" borderId="0" xfId="0" applyFont="1" applyFill="1"/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6" fillId="2" borderId="7" xfId="0" applyFont="1" applyFill="1" applyBorder="1"/>
    <xf numFmtId="0" fontId="4" fillId="0" borderId="7" xfId="0" applyFont="1" applyBorder="1" applyAlignment="1">
      <alignment wrapText="1"/>
    </xf>
    <xf numFmtId="0" fontId="4" fillId="0" borderId="7" xfId="0" applyFont="1" applyBorder="1" applyAlignment="1">
      <alignment horizontal="left" wrapText="1"/>
    </xf>
    <xf numFmtId="0" fontId="4" fillId="0" borderId="8" xfId="0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</cellXfs>
  <cellStyles count="6">
    <cellStyle name="Normal 2" xfId="2"/>
    <cellStyle name="Обычный" xfId="0" builtinId="0"/>
    <cellStyle name="Обычный 2" xfId="3"/>
    <cellStyle name="Обычный 2 2" xfId="4"/>
    <cellStyle name="Обычный 2 3" xfId="5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tabSelected="1" workbookViewId="0">
      <selection activeCell="L34" sqref="L34"/>
    </sheetView>
  </sheetViews>
  <sheetFormatPr defaultRowHeight="12.75"/>
  <cols>
    <col min="1" max="1" width="2.85546875" style="1" customWidth="1"/>
    <col min="2" max="2" width="9" style="1" customWidth="1"/>
    <col min="3" max="3" width="17.7109375" style="1" customWidth="1"/>
    <col min="4" max="4" width="16.7109375" style="1" customWidth="1"/>
    <col min="5" max="5" width="17.85546875" style="1" customWidth="1"/>
    <col min="6" max="6" width="7.140625" style="1" customWidth="1"/>
    <col min="7" max="7" width="6.85546875" style="1" customWidth="1"/>
    <col min="8" max="8" width="8.7109375" style="1" customWidth="1"/>
    <col min="9" max="16384" width="9.140625" style="1"/>
  </cols>
  <sheetData>
    <row r="1" spans="1:8" ht="64.5" customHeight="1">
      <c r="A1" s="29" t="s">
        <v>190</v>
      </c>
      <c r="B1" s="30"/>
      <c r="C1" s="30"/>
      <c r="D1" s="30"/>
      <c r="E1" s="30"/>
      <c r="F1" s="30"/>
      <c r="G1" s="23"/>
      <c r="H1" s="23"/>
    </row>
    <row r="2" spans="1:8" ht="21.75" customHeight="1">
      <c r="A2" s="2"/>
      <c r="B2" s="31" t="s">
        <v>179</v>
      </c>
      <c r="C2" s="32"/>
      <c r="D2" s="32"/>
      <c r="E2" s="32"/>
      <c r="F2" s="32"/>
      <c r="G2" s="24"/>
      <c r="H2" s="24"/>
    </row>
    <row r="3" spans="1:8" ht="45.75" customHeight="1">
      <c r="A3" s="3" t="s">
        <v>0</v>
      </c>
      <c r="B3" s="3" t="s">
        <v>169</v>
      </c>
      <c r="C3" s="4" t="s">
        <v>1</v>
      </c>
      <c r="D3" s="4" t="s">
        <v>2</v>
      </c>
      <c r="E3" s="3" t="s">
        <v>89</v>
      </c>
      <c r="F3" s="5" t="s">
        <v>177</v>
      </c>
      <c r="G3" s="5" t="s">
        <v>180</v>
      </c>
      <c r="H3" s="25" t="s">
        <v>178</v>
      </c>
    </row>
    <row r="4" spans="1:8" ht="25.5">
      <c r="A4" s="1">
        <v>1</v>
      </c>
      <c r="B4" s="6">
        <v>33691136</v>
      </c>
      <c r="C4" s="7" t="s">
        <v>9</v>
      </c>
      <c r="D4" s="7" t="s">
        <v>9</v>
      </c>
      <c r="E4" s="7" t="s">
        <v>10</v>
      </c>
      <c r="F4" s="8">
        <v>200</v>
      </c>
      <c r="G4" s="8">
        <v>300</v>
      </c>
      <c r="H4" s="7">
        <v>60000</v>
      </c>
    </row>
    <row r="5" spans="1:8" ht="25.5">
      <c r="A5" s="1">
        <v>2</v>
      </c>
      <c r="B5" s="6">
        <v>33691136</v>
      </c>
      <c r="C5" s="7" t="s">
        <v>9</v>
      </c>
      <c r="D5" s="7" t="s">
        <v>9</v>
      </c>
      <c r="E5" s="7" t="s">
        <v>11</v>
      </c>
      <c r="F5" s="8">
        <v>500</v>
      </c>
      <c r="G5" s="8">
        <v>250</v>
      </c>
      <c r="H5" s="7">
        <v>125000</v>
      </c>
    </row>
    <row r="6" spans="1:8" ht="23.25" customHeight="1">
      <c r="A6" s="1">
        <v>3</v>
      </c>
      <c r="B6" s="6">
        <v>33691136</v>
      </c>
      <c r="C6" s="7" t="s">
        <v>9</v>
      </c>
      <c r="D6" s="7" t="s">
        <v>9</v>
      </c>
      <c r="E6" s="7" t="s">
        <v>104</v>
      </c>
      <c r="F6" s="8">
        <v>3</v>
      </c>
      <c r="G6" s="8">
        <v>600</v>
      </c>
      <c r="H6" s="7">
        <v>1800</v>
      </c>
    </row>
    <row r="7" spans="1:8" ht="19.5" customHeight="1">
      <c r="A7" s="1">
        <v>4</v>
      </c>
      <c r="B7" s="6">
        <v>33691136</v>
      </c>
      <c r="C7" s="7" t="s">
        <v>9</v>
      </c>
      <c r="D7" s="7" t="s">
        <v>9</v>
      </c>
      <c r="E7" s="7" t="s">
        <v>12</v>
      </c>
      <c r="F7" s="8">
        <v>200</v>
      </c>
      <c r="G7" s="8">
        <v>30</v>
      </c>
      <c r="H7" s="7">
        <v>6000</v>
      </c>
    </row>
    <row r="8" spans="1:8" ht="27" customHeight="1">
      <c r="A8" s="1">
        <v>5</v>
      </c>
      <c r="B8" s="6">
        <v>33691136</v>
      </c>
      <c r="C8" s="7" t="s">
        <v>9</v>
      </c>
      <c r="D8" s="7" t="s">
        <v>9</v>
      </c>
      <c r="E8" s="7" t="s">
        <v>13</v>
      </c>
      <c r="F8" s="8">
        <v>100</v>
      </c>
      <c r="G8" s="8">
        <v>300</v>
      </c>
      <c r="H8" s="7">
        <v>30000</v>
      </c>
    </row>
    <row r="9" spans="1:8">
      <c r="A9" s="1">
        <v>6</v>
      </c>
      <c r="B9" s="6">
        <v>33621360</v>
      </c>
      <c r="C9" s="7" t="s">
        <v>14</v>
      </c>
      <c r="D9" s="7" t="s">
        <v>15</v>
      </c>
      <c r="E9" s="7" t="s">
        <v>108</v>
      </c>
      <c r="F9" s="8">
        <v>20</v>
      </c>
      <c r="G9" s="8">
        <v>800</v>
      </c>
      <c r="H9" s="7">
        <v>16000</v>
      </c>
    </row>
    <row r="10" spans="1:8" ht="17.25" customHeight="1">
      <c r="A10" s="1">
        <v>7</v>
      </c>
      <c r="B10" s="6">
        <v>33621360</v>
      </c>
      <c r="C10" s="7" t="s">
        <v>15</v>
      </c>
      <c r="D10" s="7" t="s">
        <v>15</v>
      </c>
      <c r="E10" s="7" t="s">
        <v>181</v>
      </c>
      <c r="F10" s="8">
        <v>40</v>
      </c>
      <c r="G10" s="8">
        <v>15</v>
      </c>
      <c r="H10" s="7">
        <v>600</v>
      </c>
    </row>
    <row r="11" spans="1:8">
      <c r="A11" s="1">
        <v>8</v>
      </c>
      <c r="B11" s="6">
        <v>33611170</v>
      </c>
      <c r="C11" s="7" t="s">
        <v>16</v>
      </c>
      <c r="D11" s="7" t="s">
        <v>17</v>
      </c>
      <c r="E11" s="7" t="s">
        <v>19</v>
      </c>
      <c r="F11" s="8">
        <v>60</v>
      </c>
      <c r="G11" s="8">
        <v>40</v>
      </c>
      <c r="H11" s="7">
        <v>2400</v>
      </c>
    </row>
    <row r="12" spans="1:8" ht="25.5">
      <c r="A12" s="1">
        <v>9</v>
      </c>
      <c r="B12" s="6">
        <v>33651280</v>
      </c>
      <c r="C12" s="7" t="s">
        <v>91</v>
      </c>
      <c r="D12" s="7" t="s">
        <v>91</v>
      </c>
      <c r="E12" s="7" t="s">
        <v>92</v>
      </c>
      <c r="F12" s="8">
        <v>3</v>
      </c>
      <c r="G12" s="8">
        <v>1700</v>
      </c>
      <c r="H12" s="7">
        <v>5100</v>
      </c>
    </row>
    <row r="13" spans="1:8">
      <c r="A13" s="1">
        <v>10</v>
      </c>
      <c r="B13" s="6">
        <v>33651280</v>
      </c>
      <c r="C13" s="7" t="s">
        <v>91</v>
      </c>
      <c r="D13" s="7" t="s">
        <v>91</v>
      </c>
      <c r="E13" s="7" t="s">
        <v>155</v>
      </c>
      <c r="F13" s="8">
        <v>20</v>
      </c>
      <c r="G13" s="8">
        <v>30</v>
      </c>
      <c r="H13" s="7">
        <v>600</v>
      </c>
    </row>
    <row r="14" spans="1:8">
      <c r="A14" s="1">
        <v>11</v>
      </c>
      <c r="B14" s="6">
        <v>33611100</v>
      </c>
      <c r="C14" s="7" t="s">
        <v>20</v>
      </c>
      <c r="D14" s="7" t="s">
        <v>20</v>
      </c>
      <c r="E14" s="7" t="s">
        <v>21</v>
      </c>
      <c r="F14" s="8">
        <v>150</v>
      </c>
      <c r="G14" s="8">
        <v>20</v>
      </c>
      <c r="H14" s="7">
        <v>3000</v>
      </c>
    </row>
    <row r="15" spans="1:8">
      <c r="A15" s="1">
        <v>12</v>
      </c>
      <c r="B15" s="6">
        <v>33641100</v>
      </c>
      <c r="C15" s="7" t="s">
        <v>22</v>
      </c>
      <c r="D15" s="7" t="s">
        <v>22</v>
      </c>
      <c r="E15" s="7" t="s">
        <v>23</v>
      </c>
      <c r="F15" s="8">
        <v>100</v>
      </c>
      <c r="G15" s="8">
        <v>140</v>
      </c>
      <c r="H15" s="7">
        <v>14000</v>
      </c>
    </row>
    <row r="16" spans="1:8" ht="25.5">
      <c r="A16" s="1">
        <v>13</v>
      </c>
      <c r="B16" s="6">
        <v>33671115</v>
      </c>
      <c r="C16" s="14" t="s">
        <v>24</v>
      </c>
      <c r="D16" s="7" t="s">
        <v>24</v>
      </c>
      <c r="E16" s="7" t="s">
        <v>25</v>
      </c>
      <c r="F16" s="8">
        <v>400</v>
      </c>
      <c r="G16" s="8">
        <v>150</v>
      </c>
      <c r="H16" s="7">
        <v>60000</v>
      </c>
    </row>
    <row r="17" spans="1:8">
      <c r="A17" s="1">
        <v>14</v>
      </c>
      <c r="B17" s="6">
        <v>33691176</v>
      </c>
      <c r="C17" s="7" t="s">
        <v>93</v>
      </c>
      <c r="D17" s="7" t="s">
        <v>93</v>
      </c>
      <c r="E17" s="7" t="s">
        <v>94</v>
      </c>
      <c r="F17" s="8">
        <v>3</v>
      </c>
      <c r="G17" s="8">
        <v>1500</v>
      </c>
      <c r="H17" s="7">
        <v>4500</v>
      </c>
    </row>
    <row r="18" spans="1:8" ht="32.25" customHeight="1">
      <c r="A18" s="1">
        <v>15</v>
      </c>
      <c r="B18" s="6">
        <v>33691176</v>
      </c>
      <c r="C18" s="7" t="s">
        <v>26</v>
      </c>
      <c r="D18" s="7" t="s">
        <v>27</v>
      </c>
      <c r="E18" s="7" t="s">
        <v>28</v>
      </c>
      <c r="F18" s="8">
        <v>40</v>
      </c>
      <c r="G18" s="8">
        <v>400</v>
      </c>
      <c r="H18" s="7">
        <v>16000</v>
      </c>
    </row>
    <row r="19" spans="1:8">
      <c r="A19" s="1">
        <v>16</v>
      </c>
      <c r="B19" s="6">
        <v>33621540</v>
      </c>
      <c r="C19" s="7" t="s">
        <v>29</v>
      </c>
      <c r="D19" s="7" t="s">
        <v>29</v>
      </c>
      <c r="E19" s="7" t="s">
        <v>95</v>
      </c>
      <c r="F19" s="8">
        <v>20</v>
      </c>
      <c r="G19" s="8">
        <v>50</v>
      </c>
      <c r="H19" s="7">
        <v>1000</v>
      </c>
    </row>
    <row r="20" spans="1:8">
      <c r="A20" s="1">
        <v>17</v>
      </c>
      <c r="B20" s="6">
        <v>33661122</v>
      </c>
      <c r="C20" s="7" t="s">
        <v>30</v>
      </c>
      <c r="D20" s="7" t="s">
        <v>31</v>
      </c>
      <c r="E20" s="7" t="s">
        <v>32</v>
      </c>
      <c r="F20" s="8">
        <v>20</v>
      </c>
      <c r="G20" s="8">
        <v>70</v>
      </c>
      <c r="H20" s="7">
        <v>1400</v>
      </c>
    </row>
    <row r="21" spans="1:8">
      <c r="A21" s="1">
        <v>18</v>
      </c>
      <c r="B21" s="6">
        <v>33661122</v>
      </c>
      <c r="C21" s="7" t="s">
        <v>30</v>
      </c>
      <c r="D21" s="7" t="s">
        <v>30</v>
      </c>
      <c r="E21" s="7" t="s">
        <v>33</v>
      </c>
      <c r="F21" s="8">
        <v>50</v>
      </c>
      <c r="G21" s="8">
        <v>10</v>
      </c>
      <c r="H21" s="7">
        <v>500</v>
      </c>
    </row>
    <row r="22" spans="1:8">
      <c r="A22" s="1">
        <v>19</v>
      </c>
      <c r="B22" s="6">
        <v>33691186</v>
      </c>
      <c r="C22" s="7" t="s">
        <v>34</v>
      </c>
      <c r="D22" s="7" t="s">
        <v>34</v>
      </c>
      <c r="E22" s="7" t="s">
        <v>35</v>
      </c>
      <c r="F22" s="8">
        <v>600</v>
      </c>
      <c r="G22" s="8">
        <v>45</v>
      </c>
      <c r="H22" s="7">
        <f>F22*G22</f>
        <v>27000</v>
      </c>
    </row>
    <row r="23" spans="1:8">
      <c r="A23" s="1">
        <v>20</v>
      </c>
      <c r="B23" s="6">
        <v>33621310</v>
      </c>
      <c r="C23" s="7" t="s">
        <v>36</v>
      </c>
      <c r="D23" s="7" t="s">
        <v>107</v>
      </c>
      <c r="E23" s="7" t="s">
        <v>37</v>
      </c>
      <c r="F23" s="8">
        <v>246</v>
      </c>
      <c r="G23" s="8">
        <v>40</v>
      </c>
      <c r="H23" s="7">
        <f t="shared" ref="H23:H83" si="0">F23*G23</f>
        <v>9840</v>
      </c>
    </row>
    <row r="24" spans="1:8" ht="25.5">
      <c r="A24" s="1">
        <v>21</v>
      </c>
      <c r="B24" s="6">
        <v>33661147</v>
      </c>
      <c r="C24" s="7" t="s">
        <v>38</v>
      </c>
      <c r="D24" s="7" t="s">
        <v>39</v>
      </c>
      <c r="E24" s="7" t="s">
        <v>40</v>
      </c>
      <c r="F24" s="8">
        <v>40</v>
      </c>
      <c r="G24" s="8">
        <v>40</v>
      </c>
      <c r="H24" s="7">
        <f t="shared" si="0"/>
        <v>1600</v>
      </c>
    </row>
    <row r="25" spans="1:8" ht="25.5">
      <c r="A25" s="1">
        <v>22</v>
      </c>
      <c r="B25" s="6">
        <v>33691129</v>
      </c>
      <c r="C25" s="7" t="s">
        <v>182</v>
      </c>
      <c r="D25" s="7" t="s">
        <v>6</v>
      </c>
      <c r="E25" s="7" t="s">
        <v>183</v>
      </c>
      <c r="F25" s="8">
        <v>60</v>
      </c>
      <c r="G25" s="8">
        <v>350</v>
      </c>
      <c r="H25" s="7">
        <f t="shared" si="0"/>
        <v>21000</v>
      </c>
    </row>
    <row r="26" spans="1:8" ht="25.5">
      <c r="A26" s="1">
        <v>23</v>
      </c>
      <c r="B26" s="6">
        <v>33691129</v>
      </c>
      <c r="C26" s="7" t="s">
        <v>184</v>
      </c>
      <c r="D26" s="7" t="s">
        <v>6</v>
      </c>
      <c r="E26" s="7" t="s">
        <v>185</v>
      </c>
      <c r="F26" s="8">
        <v>90</v>
      </c>
      <c r="G26" s="8">
        <v>300</v>
      </c>
      <c r="H26" s="7">
        <f t="shared" si="0"/>
        <v>27000</v>
      </c>
    </row>
    <row r="27" spans="1:8" ht="25.5">
      <c r="A27" s="1">
        <v>24</v>
      </c>
      <c r="B27" s="6">
        <v>33691129</v>
      </c>
      <c r="C27" s="7" t="s">
        <v>184</v>
      </c>
      <c r="D27" s="7" t="s">
        <v>6</v>
      </c>
      <c r="E27" s="7" t="s">
        <v>186</v>
      </c>
      <c r="F27" s="8">
        <v>30</v>
      </c>
      <c r="G27" s="8">
        <v>600</v>
      </c>
      <c r="H27" s="7">
        <f t="shared" si="0"/>
        <v>18000</v>
      </c>
    </row>
    <row r="28" spans="1:8" ht="63.75">
      <c r="A28" s="1">
        <v>25</v>
      </c>
      <c r="B28" s="6">
        <v>33611220</v>
      </c>
      <c r="C28" s="7" t="s">
        <v>41</v>
      </c>
      <c r="D28" s="7" t="s">
        <v>42</v>
      </c>
      <c r="E28" s="7" t="s">
        <v>43</v>
      </c>
      <c r="F28" s="8">
        <v>10</v>
      </c>
      <c r="G28" s="8">
        <v>140</v>
      </c>
      <c r="H28" s="7">
        <f t="shared" si="0"/>
        <v>1400</v>
      </c>
    </row>
    <row r="29" spans="1:8">
      <c r="A29" s="1">
        <v>26</v>
      </c>
      <c r="B29" s="6">
        <v>33671113</v>
      </c>
      <c r="C29" s="7" t="s">
        <v>44</v>
      </c>
      <c r="D29" s="7" t="s">
        <v>44</v>
      </c>
      <c r="E29" s="7" t="s">
        <v>45</v>
      </c>
      <c r="F29" s="8">
        <v>10</v>
      </c>
      <c r="G29" s="8">
        <v>800</v>
      </c>
      <c r="H29" s="7">
        <f t="shared" si="0"/>
        <v>8000</v>
      </c>
    </row>
    <row r="30" spans="1:8">
      <c r="A30" s="1">
        <v>27</v>
      </c>
      <c r="B30" s="6">
        <v>33671113</v>
      </c>
      <c r="C30" s="7" t="s">
        <v>44</v>
      </c>
      <c r="D30" s="7" t="s">
        <v>44</v>
      </c>
      <c r="E30" s="7" t="s">
        <v>46</v>
      </c>
      <c r="F30" s="8">
        <v>140</v>
      </c>
      <c r="G30" s="8">
        <v>15</v>
      </c>
      <c r="H30" s="7">
        <f t="shared" si="0"/>
        <v>2100</v>
      </c>
    </row>
    <row r="31" spans="1:8">
      <c r="A31" s="1">
        <v>28</v>
      </c>
      <c r="B31" s="6">
        <v>33671113</v>
      </c>
      <c r="C31" s="7" t="s">
        <v>44</v>
      </c>
      <c r="D31" s="7" t="s">
        <v>44</v>
      </c>
      <c r="E31" s="7" t="s">
        <v>8</v>
      </c>
      <c r="F31" s="8">
        <v>25</v>
      </c>
      <c r="G31" s="8">
        <v>45</v>
      </c>
      <c r="H31" s="7">
        <f t="shared" si="0"/>
        <v>1125</v>
      </c>
    </row>
    <row r="32" spans="1:8" ht="25.5">
      <c r="A32" s="1">
        <v>29</v>
      </c>
      <c r="B32" s="6">
        <v>33691176</v>
      </c>
      <c r="C32" s="7" t="s">
        <v>47</v>
      </c>
      <c r="D32" s="7" t="s">
        <v>48</v>
      </c>
      <c r="E32" s="7" t="s">
        <v>49</v>
      </c>
      <c r="F32" s="8">
        <v>20</v>
      </c>
      <c r="G32" s="8">
        <v>200</v>
      </c>
      <c r="H32" s="7">
        <f t="shared" si="0"/>
        <v>4000</v>
      </c>
    </row>
    <row r="33" spans="1:8" ht="38.25">
      <c r="A33" s="1">
        <v>30</v>
      </c>
      <c r="B33" s="6">
        <v>33691176</v>
      </c>
      <c r="C33" s="7" t="s">
        <v>50</v>
      </c>
      <c r="D33" s="7" t="s">
        <v>3</v>
      </c>
      <c r="E33" s="7" t="s">
        <v>4</v>
      </c>
      <c r="F33" s="8">
        <v>20</v>
      </c>
      <c r="G33" s="8">
        <v>150</v>
      </c>
      <c r="H33" s="7">
        <f t="shared" si="0"/>
        <v>3000</v>
      </c>
    </row>
    <row r="34" spans="1:8" ht="38.25">
      <c r="A34" s="1">
        <v>31</v>
      </c>
      <c r="B34" s="6">
        <v>33691210</v>
      </c>
      <c r="C34" s="7" t="s">
        <v>51</v>
      </c>
      <c r="D34" s="7" t="s">
        <v>52</v>
      </c>
      <c r="E34" s="7" t="s">
        <v>96</v>
      </c>
      <c r="F34" s="8">
        <v>60</v>
      </c>
      <c r="G34" s="8">
        <v>120</v>
      </c>
      <c r="H34" s="7">
        <f t="shared" si="0"/>
        <v>7200</v>
      </c>
    </row>
    <row r="35" spans="1:8">
      <c r="A35" s="1">
        <v>32</v>
      </c>
      <c r="B35" s="6">
        <v>33691176</v>
      </c>
      <c r="C35" s="7" t="s">
        <v>53</v>
      </c>
      <c r="D35" s="7" t="s">
        <v>54</v>
      </c>
      <c r="E35" s="7" t="s">
        <v>55</v>
      </c>
      <c r="F35" s="8">
        <v>30</v>
      </c>
      <c r="G35" s="8">
        <v>110</v>
      </c>
      <c r="H35" s="7">
        <f t="shared" si="0"/>
        <v>3300</v>
      </c>
    </row>
    <row r="36" spans="1:8">
      <c r="A36" s="1">
        <v>33</v>
      </c>
      <c r="B36" s="9">
        <v>33691176</v>
      </c>
      <c r="C36" s="10" t="s">
        <v>53</v>
      </c>
      <c r="D36" s="10" t="s">
        <v>54</v>
      </c>
      <c r="E36" s="10" t="s">
        <v>145</v>
      </c>
      <c r="F36" s="13">
        <v>20</v>
      </c>
      <c r="G36" s="13">
        <v>45</v>
      </c>
      <c r="H36" s="7">
        <f t="shared" si="0"/>
        <v>900</v>
      </c>
    </row>
    <row r="37" spans="1:8">
      <c r="A37" s="1">
        <v>34</v>
      </c>
      <c r="B37" s="6">
        <v>33661122</v>
      </c>
      <c r="C37" s="7" t="s">
        <v>56</v>
      </c>
      <c r="D37" s="7" t="s">
        <v>30</v>
      </c>
      <c r="E37" s="7" t="s">
        <v>57</v>
      </c>
      <c r="F37" s="8">
        <v>30</v>
      </c>
      <c r="G37" s="8">
        <v>35</v>
      </c>
      <c r="H37" s="7">
        <f t="shared" si="0"/>
        <v>1050</v>
      </c>
    </row>
    <row r="38" spans="1:8">
      <c r="A38" s="1">
        <v>35</v>
      </c>
      <c r="B38" s="6">
        <v>33651116</v>
      </c>
      <c r="C38" s="7" t="s">
        <v>58</v>
      </c>
      <c r="D38" s="7" t="s">
        <v>58</v>
      </c>
      <c r="E38" s="7" t="s">
        <v>59</v>
      </c>
      <c r="F38" s="8">
        <v>30</v>
      </c>
      <c r="G38" s="8">
        <v>150</v>
      </c>
      <c r="H38" s="7">
        <f t="shared" si="0"/>
        <v>4500</v>
      </c>
    </row>
    <row r="39" spans="1:8">
      <c r="A39" s="1">
        <v>36</v>
      </c>
      <c r="B39" s="6">
        <v>33651123</v>
      </c>
      <c r="C39" s="7" t="s">
        <v>60</v>
      </c>
      <c r="D39" s="7" t="s">
        <v>60</v>
      </c>
      <c r="E39" s="10" t="s">
        <v>176</v>
      </c>
      <c r="F39" s="8">
        <v>20</v>
      </c>
      <c r="G39" s="8">
        <v>200</v>
      </c>
      <c r="H39" s="7">
        <f t="shared" si="0"/>
        <v>4000</v>
      </c>
    </row>
    <row r="40" spans="1:8" ht="38.25">
      <c r="A40" s="1">
        <v>37</v>
      </c>
      <c r="B40" s="6">
        <v>33621210</v>
      </c>
      <c r="C40" s="7" t="s">
        <v>61</v>
      </c>
      <c r="D40" s="7" t="s">
        <v>62</v>
      </c>
      <c r="E40" s="7" t="s">
        <v>63</v>
      </c>
      <c r="F40" s="8">
        <v>6</v>
      </c>
      <c r="G40" s="8">
        <v>1800</v>
      </c>
      <c r="H40" s="7">
        <f t="shared" si="0"/>
        <v>10800</v>
      </c>
    </row>
    <row r="41" spans="1:8" ht="25.5">
      <c r="A41" s="1">
        <v>38</v>
      </c>
      <c r="B41" s="6">
        <v>33621730</v>
      </c>
      <c r="C41" s="7" t="s">
        <v>64</v>
      </c>
      <c r="D41" s="7" t="s">
        <v>172</v>
      </c>
      <c r="E41" s="7" t="s">
        <v>65</v>
      </c>
      <c r="F41" s="8">
        <v>30</v>
      </c>
      <c r="G41" s="8">
        <v>10</v>
      </c>
      <c r="H41" s="7">
        <f t="shared" si="0"/>
        <v>300</v>
      </c>
    </row>
    <row r="42" spans="1:8" ht="25.5">
      <c r="A42" s="1">
        <v>39</v>
      </c>
      <c r="B42" s="9">
        <v>33621730</v>
      </c>
      <c r="C42" s="7" t="s">
        <v>64</v>
      </c>
      <c r="D42" s="7" t="s">
        <v>172</v>
      </c>
      <c r="E42" s="7" t="s">
        <v>173</v>
      </c>
      <c r="F42" s="8">
        <v>10</v>
      </c>
      <c r="G42" s="8">
        <v>150</v>
      </c>
      <c r="H42" s="7">
        <f t="shared" si="0"/>
        <v>1500</v>
      </c>
    </row>
    <row r="43" spans="1:8" ht="38.25">
      <c r="A43" s="1">
        <v>40</v>
      </c>
      <c r="B43" s="6">
        <v>33691223</v>
      </c>
      <c r="C43" s="7" t="s">
        <v>66</v>
      </c>
      <c r="D43" s="7" t="s">
        <v>67</v>
      </c>
      <c r="E43" s="7" t="s">
        <v>68</v>
      </c>
      <c r="F43" s="8">
        <v>20</v>
      </c>
      <c r="G43" s="8">
        <v>1000</v>
      </c>
      <c r="H43" s="7">
        <f t="shared" si="0"/>
        <v>20000</v>
      </c>
    </row>
    <row r="44" spans="1:8" ht="38.25">
      <c r="A44" s="1">
        <v>41</v>
      </c>
      <c r="B44" s="6">
        <v>33691223</v>
      </c>
      <c r="C44" s="7" t="s">
        <v>69</v>
      </c>
      <c r="D44" s="7" t="s">
        <v>67</v>
      </c>
      <c r="E44" s="7" t="s">
        <v>70</v>
      </c>
      <c r="F44" s="8">
        <v>10</v>
      </c>
      <c r="G44" s="8">
        <v>1700</v>
      </c>
      <c r="H44" s="7">
        <f t="shared" si="0"/>
        <v>17000</v>
      </c>
    </row>
    <row r="45" spans="1:8">
      <c r="A45" s="1">
        <v>42</v>
      </c>
      <c r="B45" s="6">
        <v>33621590</v>
      </c>
      <c r="C45" s="7" t="s">
        <v>71</v>
      </c>
      <c r="D45" s="7" t="s">
        <v>71</v>
      </c>
      <c r="E45" s="7" t="s">
        <v>72</v>
      </c>
      <c r="F45" s="8">
        <v>250</v>
      </c>
      <c r="G45" s="8">
        <v>30</v>
      </c>
      <c r="H45" s="7">
        <f t="shared" si="0"/>
        <v>7500</v>
      </c>
    </row>
    <row r="46" spans="1:8">
      <c r="A46" s="1">
        <v>43</v>
      </c>
      <c r="B46" s="6">
        <v>33621590</v>
      </c>
      <c r="C46" s="7" t="s">
        <v>71</v>
      </c>
      <c r="D46" s="7" t="s">
        <v>71</v>
      </c>
      <c r="E46" s="7" t="s">
        <v>18</v>
      </c>
      <c r="F46" s="8">
        <v>300</v>
      </c>
      <c r="G46" s="8">
        <v>5</v>
      </c>
      <c r="H46" s="7">
        <f t="shared" si="0"/>
        <v>1500</v>
      </c>
    </row>
    <row r="47" spans="1:8">
      <c r="A47" s="1">
        <v>44</v>
      </c>
      <c r="B47" s="9"/>
      <c r="C47" s="10" t="s">
        <v>174</v>
      </c>
      <c r="D47" s="10" t="s">
        <v>174</v>
      </c>
      <c r="E47" s="10" t="s">
        <v>175</v>
      </c>
      <c r="F47" s="13">
        <v>50</v>
      </c>
      <c r="G47" s="13">
        <v>20</v>
      </c>
      <c r="H47" s="7">
        <f t="shared" si="0"/>
        <v>1000</v>
      </c>
    </row>
    <row r="48" spans="1:8">
      <c r="A48" s="1">
        <v>45</v>
      </c>
      <c r="B48" s="9">
        <v>33651134</v>
      </c>
      <c r="C48" s="10" t="s">
        <v>5</v>
      </c>
      <c r="D48" s="10" t="s">
        <v>5</v>
      </c>
      <c r="E48" s="10" t="s">
        <v>166</v>
      </c>
      <c r="F48" s="13">
        <v>30</v>
      </c>
      <c r="G48" s="13">
        <v>40</v>
      </c>
      <c r="H48" s="7">
        <f t="shared" si="0"/>
        <v>1200</v>
      </c>
    </row>
    <row r="49" spans="1:8">
      <c r="A49" s="1">
        <v>46</v>
      </c>
      <c r="B49" s="9">
        <v>33691176</v>
      </c>
      <c r="C49" s="10" t="s">
        <v>73</v>
      </c>
      <c r="D49" s="10" t="s">
        <v>74</v>
      </c>
      <c r="E49" s="10" t="s">
        <v>55</v>
      </c>
      <c r="F49" s="13">
        <v>20</v>
      </c>
      <c r="G49" s="13">
        <v>150</v>
      </c>
      <c r="H49" s="7">
        <f t="shared" si="0"/>
        <v>3000</v>
      </c>
    </row>
    <row r="50" spans="1:8" ht="25.5">
      <c r="A50" s="1">
        <v>47</v>
      </c>
      <c r="B50" s="6">
        <v>33621760</v>
      </c>
      <c r="C50" s="7" t="s">
        <v>75</v>
      </c>
      <c r="D50" s="7" t="s">
        <v>97</v>
      </c>
      <c r="E50" s="7" t="s">
        <v>7</v>
      </c>
      <c r="F50" s="8">
        <v>200</v>
      </c>
      <c r="G50" s="8">
        <v>5</v>
      </c>
      <c r="H50" s="7">
        <f t="shared" si="0"/>
        <v>1000</v>
      </c>
    </row>
    <row r="51" spans="1:8" ht="38.25">
      <c r="A51" s="1">
        <v>48</v>
      </c>
      <c r="B51" s="6">
        <v>33621520</v>
      </c>
      <c r="C51" s="7" t="s">
        <v>99</v>
      </c>
      <c r="D51" s="7" t="s">
        <v>98</v>
      </c>
      <c r="E51" s="7" t="s">
        <v>100</v>
      </c>
      <c r="F51" s="8">
        <v>30</v>
      </c>
      <c r="G51" s="8">
        <v>20</v>
      </c>
      <c r="H51" s="7">
        <f t="shared" si="0"/>
        <v>600</v>
      </c>
    </row>
    <row r="52" spans="1:8" ht="15.75" customHeight="1">
      <c r="A52" s="1">
        <v>49</v>
      </c>
      <c r="B52" s="9">
        <v>33691191</v>
      </c>
      <c r="C52" s="10" t="s">
        <v>137</v>
      </c>
      <c r="D52" s="7" t="s">
        <v>138</v>
      </c>
      <c r="E52" s="7" t="s">
        <v>139</v>
      </c>
      <c r="F52" s="8">
        <v>5</v>
      </c>
      <c r="G52" s="8">
        <v>650</v>
      </c>
      <c r="H52" s="7">
        <f t="shared" si="0"/>
        <v>3250</v>
      </c>
    </row>
    <row r="53" spans="1:8" s="15" customFormat="1">
      <c r="A53" s="1">
        <v>50</v>
      </c>
      <c r="B53" s="9">
        <v>33691191</v>
      </c>
      <c r="C53" s="10" t="s">
        <v>76</v>
      </c>
      <c r="D53" s="10" t="s">
        <v>77</v>
      </c>
      <c r="E53" s="10" t="s">
        <v>78</v>
      </c>
      <c r="F53" s="13">
        <v>30</v>
      </c>
      <c r="G53" s="13">
        <v>250</v>
      </c>
      <c r="H53" s="7">
        <f t="shared" si="0"/>
        <v>7500</v>
      </c>
    </row>
    <row r="54" spans="1:8" ht="25.5">
      <c r="A54" s="1">
        <v>51</v>
      </c>
      <c r="B54" s="6">
        <v>33671114</v>
      </c>
      <c r="C54" s="7" t="s">
        <v>79</v>
      </c>
      <c r="D54" s="7" t="s">
        <v>80</v>
      </c>
      <c r="E54" s="7" t="s">
        <v>81</v>
      </c>
      <c r="F54" s="8">
        <v>130</v>
      </c>
      <c r="G54" s="8">
        <v>45</v>
      </c>
      <c r="H54" s="7">
        <f t="shared" si="0"/>
        <v>5850</v>
      </c>
    </row>
    <row r="55" spans="1:8">
      <c r="A55" s="1">
        <v>52</v>
      </c>
      <c r="B55" s="6">
        <v>33651118</v>
      </c>
      <c r="C55" s="7" t="s">
        <v>82</v>
      </c>
      <c r="D55" s="7" t="s">
        <v>83</v>
      </c>
      <c r="E55" s="7" t="s">
        <v>105</v>
      </c>
      <c r="F55" s="8">
        <v>600</v>
      </c>
      <c r="G55" s="8">
        <v>150</v>
      </c>
      <c r="H55" s="7">
        <f t="shared" si="0"/>
        <v>90000</v>
      </c>
    </row>
    <row r="56" spans="1:8" ht="26.25" customHeight="1">
      <c r="A56" s="1">
        <v>53</v>
      </c>
      <c r="B56" s="6">
        <v>33651118</v>
      </c>
      <c r="C56" s="7" t="s">
        <v>83</v>
      </c>
      <c r="D56" s="7" t="s">
        <v>83</v>
      </c>
      <c r="E56" s="7" t="s">
        <v>106</v>
      </c>
      <c r="F56" s="8">
        <v>30</v>
      </c>
      <c r="G56" s="8">
        <v>150</v>
      </c>
      <c r="H56" s="7">
        <f t="shared" si="0"/>
        <v>4500</v>
      </c>
    </row>
    <row r="57" spans="1:8" ht="26.25" customHeight="1">
      <c r="A57" s="1">
        <v>54</v>
      </c>
      <c r="B57" s="9">
        <v>33621150</v>
      </c>
      <c r="C57" s="10" t="s">
        <v>187</v>
      </c>
      <c r="D57" s="10" t="s">
        <v>187</v>
      </c>
      <c r="E57" s="10" t="s">
        <v>188</v>
      </c>
      <c r="F57" s="13">
        <v>30</v>
      </c>
      <c r="G57" s="13">
        <v>1400</v>
      </c>
      <c r="H57" s="7">
        <f t="shared" si="0"/>
        <v>42000</v>
      </c>
    </row>
    <row r="58" spans="1:8" s="15" customFormat="1" ht="36.75" customHeight="1">
      <c r="A58" s="1">
        <v>55</v>
      </c>
      <c r="B58" s="9">
        <v>33651212</v>
      </c>
      <c r="C58" s="10" t="s">
        <v>84</v>
      </c>
      <c r="D58" s="10" t="s">
        <v>84</v>
      </c>
      <c r="E58" s="10" t="s">
        <v>85</v>
      </c>
      <c r="F58" s="13">
        <v>10</v>
      </c>
      <c r="G58" s="13">
        <v>700</v>
      </c>
      <c r="H58" s="7">
        <f t="shared" si="0"/>
        <v>7000</v>
      </c>
    </row>
    <row r="59" spans="1:8" ht="33.75" customHeight="1">
      <c r="A59" s="1">
        <v>56</v>
      </c>
      <c r="B59" s="6">
        <v>33651212</v>
      </c>
      <c r="C59" s="7" t="s">
        <v>86</v>
      </c>
      <c r="D59" s="7" t="s">
        <v>86</v>
      </c>
      <c r="E59" s="7" t="s">
        <v>87</v>
      </c>
      <c r="F59" s="8">
        <v>5</v>
      </c>
      <c r="G59" s="8">
        <v>300</v>
      </c>
      <c r="H59" s="7">
        <f t="shared" si="0"/>
        <v>1500</v>
      </c>
    </row>
    <row r="60" spans="1:8" ht="36" customHeight="1">
      <c r="A60" s="1">
        <v>57</v>
      </c>
      <c r="B60" s="6">
        <v>33651192</v>
      </c>
      <c r="C60" s="7" t="s">
        <v>88</v>
      </c>
      <c r="D60" s="7" t="s">
        <v>88</v>
      </c>
      <c r="E60" s="7" t="s">
        <v>85</v>
      </c>
      <c r="F60" s="8">
        <v>30</v>
      </c>
      <c r="G60" s="8">
        <v>4700</v>
      </c>
      <c r="H60" s="7">
        <f t="shared" si="0"/>
        <v>141000</v>
      </c>
    </row>
    <row r="61" spans="1:8" ht="33.75" customHeight="1">
      <c r="A61" s="1">
        <v>58</v>
      </c>
      <c r="B61" s="6">
        <v>33691224</v>
      </c>
      <c r="C61" s="11" t="s">
        <v>101</v>
      </c>
      <c r="D61" s="11" t="s">
        <v>102</v>
      </c>
      <c r="E61" s="11" t="s">
        <v>103</v>
      </c>
      <c r="F61" s="12">
        <v>160</v>
      </c>
      <c r="G61" s="12">
        <v>60</v>
      </c>
      <c r="H61" s="7">
        <f t="shared" si="0"/>
        <v>9600</v>
      </c>
    </row>
    <row r="62" spans="1:8" ht="32.25" customHeight="1">
      <c r="A62" s="1">
        <v>59</v>
      </c>
      <c r="B62" s="6">
        <v>33691176</v>
      </c>
      <c r="C62" s="16" t="s">
        <v>109</v>
      </c>
      <c r="D62" s="16" t="s">
        <v>110</v>
      </c>
      <c r="E62" s="16" t="s">
        <v>111</v>
      </c>
      <c r="F62" s="17">
        <v>3</v>
      </c>
      <c r="G62" s="17">
        <v>2000</v>
      </c>
      <c r="H62" s="7">
        <f t="shared" si="0"/>
        <v>6000</v>
      </c>
    </row>
    <row r="63" spans="1:8" ht="34.5" customHeight="1">
      <c r="A63" s="1">
        <v>60</v>
      </c>
      <c r="B63" s="6">
        <v>33661122</v>
      </c>
      <c r="C63" s="16" t="s">
        <v>112</v>
      </c>
      <c r="D63" s="16" t="s">
        <v>30</v>
      </c>
      <c r="E63" s="16" t="s">
        <v>113</v>
      </c>
      <c r="F63" s="17">
        <v>20</v>
      </c>
      <c r="G63" s="17">
        <v>2200</v>
      </c>
      <c r="H63" s="7">
        <f t="shared" si="0"/>
        <v>44000</v>
      </c>
    </row>
    <row r="64" spans="1:8" ht="27.75" customHeight="1">
      <c r="A64" s="1">
        <v>61</v>
      </c>
      <c r="B64" s="6">
        <v>33691134</v>
      </c>
      <c r="C64" s="16" t="s">
        <v>114</v>
      </c>
      <c r="D64" s="16" t="s">
        <v>115</v>
      </c>
      <c r="E64" s="16" t="s">
        <v>116</v>
      </c>
      <c r="F64" s="17">
        <v>3</v>
      </c>
      <c r="G64" s="17">
        <v>500</v>
      </c>
      <c r="H64" s="7">
        <f t="shared" si="0"/>
        <v>1500</v>
      </c>
    </row>
    <row r="65" spans="1:8" ht="28.5" customHeight="1">
      <c r="A65" s="1">
        <v>62</v>
      </c>
      <c r="B65" s="6">
        <v>33691176</v>
      </c>
      <c r="C65" s="16" t="s">
        <v>117</v>
      </c>
      <c r="D65" s="16" t="s">
        <v>118</v>
      </c>
      <c r="E65" s="16" t="s">
        <v>159</v>
      </c>
      <c r="F65" s="17">
        <v>10</v>
      </c>
      <c r="G65" s="17">
        <v>1200</v>
      </c>
      <c r="H65" s="7">
        <f t="shared" si="0"/>
        <v>12000</v>
      </c>
    </row>
    <row r="66" spans="1:8" ht="46.5" customHeight="1">
      <c r="A66" s="1">
        <v>63</v>
      </c>
      <c r="B66" s="6">
        <v>33651139</v>
      </c>
      <c r="C66" s="16" t="s">
        <v>119</v>
      </c>
      <c r="D66" s="16" t="s">
        <v>120</v>
      </c>
      <c r="E66" s="16" t="s">
        <v>121</v>
      </c>
      <c r="F66" s="17">
        <v>30</v>
      </c>
      <c r="G66" s="17">
        <v>1600</v>
      </c>
      <c r="H66" s="7">
        <f t="shared" si="0"/>
        <v>48000</v>
      </c>
    </row>
    <row r="67" spans="1:8" ht="25.5" customHeight="1">
      <c r="A67" s="1">
        <v>64</v>
      </c>
      <c r="B67" s="6">
        <v>33631460</v>
      </c>
      <c r="C67" s="16" t="s">
        <v>122</v>
      </c>
      <c r="D67" s="16" t="s">
        <v>123</v>
      </c>
      <c r="E67" s="16" t="s">
        <v>124</v>
      </c>
      <c r="F67" s="17">
        <v>5</v>
      </c>
      <c r="G67" s="17">
        <v>1500</v>
      </c>
      <c r="H67" s="7">
        <f t="shared" si="0"/>
        <v>7500</v>
      </c>
    </row>
    <row r="68" spans="1:8" ht="32.25" customHeight="1">
      <c r="A68" s="1">
        <v>65</v>
      </c>
      <c r="B68" s="6">
        <v>33691133</v>
      </c>
      <c r="C68" s="16" t="s">
        <v>125</v>
      </c>
      <c r="D68" s="16" t="s">
        <v>125</v>
      </c>
      <c r="E68" s="16" t="s">
        <v>126</v>
      </c>
      <c r="F68" s="17">
        <v>60</v>
      </c>
      <c r="G68" s="17">
        <v>1500</v>
      </c>
      <c r="H68" s="7">
        <f t="shared" si="0"/>
        <v>90000</v>
      </c>
    </row>
    <row r="69" spans="1:8" ht="25.5" customHeight="1">
      <c r="A69" s="1">
        <v>66</v>
      </c>
      <c r="B69" s="6">
        <v>33691500</v>
      </c>
      <c r="C69" s="16" t="s">
        <v>127</v>
      </c>
      <c r="D69" s="16" t="s">
        <v>128</v>
      </c>
      <c r="E69" s="16" t="s">
        <v>129</v>
      </c>
      <c r="F69" s="17">
        <v>20</v>
      </c>
      <c r="G69" s="17">
        <v>700</v>
      </c>
      <c r="H69" s="7">
        <f t="shared" si="0"/>
        <v>14000</v>
      </c>
    </row>
    <row r="70" spans="1:8" ht="25.5" customHeight="1">
      <c r="A70" s="1">
        <v>67</v>
      </c>
      <c r="B70" s="6">
        <v>33691500</v>
      </c>
      <c r="C70" s="16" t="s">
        <v>127</v>
      </c>
      <c r="D70" s="16" t="s">
        <v>128</v>
      </c>
      <c r="E70" s="16" t="s">
        <v>90</v>
      </c>
      <c r="F70" s="17">
        <v>20</v>
      </c>
      <c r="G70" s="17">
        <v>250</v>
      </c>
      <c r="H70" s="7">
        <f t="shared" si="0"/>
        <v>5000</v>
      </c>
    </row>
    <row r="71" spans="1:8" ht="38.25" customHeight="1">
      <c r="A71" s="1">
        <v>68</v>
      </c>
      <c r="B71" s="6">
        <v>33671112</v>
      </c>
      <c r="C71" s="11" t="s">
        <v>130</v>
      </c>
      <c r="D71" s="11" t="s">
        <v>131</v>
      </c>
      <c r="E71" s="11" t="s">
        <v>132</v>
      </c>
      <c r="F71" s="12">
        <v>4</v>
      </c>
      <c r="G71" s="12">
        <v>2800</v>
      </c>
      <c r="H71" s="7">
        <f t="shared" si="0"/>
        <v>11200</v>
      </c>
    </row>
    <row r="72" spans="1:8" ht="18.75" customHeight="1">
      <c r="A72" s="1">
        <v>69</v>
      </c>
      <c r="B72" s="6">
        <v>33621400</v>
      </c>
      <c r="C72" s="11" t="s">
        <v>170</v>
      </c>
      <c r="D72" s="18" t="s">
        <v>134</v>
      </c>
      <c r="E72" s="18" t="s">
        <v>133</v>
      </c>
      <c r="F72" s="12">
        <v>10</v>
      </c>
      <c r="G72" s="12">
        <v>300</v>
      </c>
      <c r="H72" s="7">
        <f t="shared" si="0"/>
        <v>3000</v>
      </c>
    </row>
    <row r="73" spans="1:8" ht="18.75" customHeight="1">
      <c r="A73" s="1">
        <v>70</v>
      </c>
      <c r="B73" s="6">
        <v>33651111</v>
      </c>
      <c r="C73" s="11" t="s">
        <v>171</v>
      </c>
      <c r="D73" s="18" t="s">
        <v>135</v>
      </c>
      <c r="E73" s="18" t="s">
        <v>136</v>
      </c>
      <c r="F73" s="12">
        <v>30</v>
      </c>
      <c r="G73" s="12">
        <v>45</v>
      </c>
      <c r="H73" s="7">
        <f t="shared" si="0"/>
        <v>1350</v>
      </c>
    </row>
    <row r="74" spans="1:8" ht="18.75" customHeight="1">
      <c r="A74" s="1">
        <v>71</v>
      </c>
      <c r="B74" s="6">
        <v>33691176</v>
      </c>
      <c r="C74" s="11" t="s">
        <v>140</v>
      </c>
      <c r="D74" s="11" t="s">
        <v>141</v>
      </c>
      <c r="E74" s="18" t="s">
        <v>189</v>
      </c>
      <c r="F74" s="12">
        <v>30</v>
      </c>
      <c r="G74" s="12">
        <v>180</v>
      </c>
      <c r="H74" s="7">
        <f t="shared" si="0"/>
        <v>5400</v>
      </c>
    </row>
    <row r="75" spans="1:8" ht="25.5" customHeight="1">
      <c r="A75" s="1">
        <v>72</v>
      </c>
      <c r="B75" s="6">
        <v>33691176</v>
      </c>
      <c r="C75" s="11" t="s">
        <v>142</v>
      </c>
      <c r="D75" s="11" t="s">
        <v>152</v>
      </c>
      <c r="E75" s="18" t="s">
        <v>143</v>
      </c>
      <c r="F75" s="12">
        <v>15</v>
      </c>
      <c r="G75" s="12">
        <v>1300</v>
      </c>
      <c r="H75" s="7">
        <f t="shared" si="0"/>
        <v>19500</v>
      </c>
    </row>
    <row r="76" spans="1:8" ht="26.25" customHeight="1">
      <c r="A76" s="1">
        <v>73</v>
      </c>
      <c r="B76" s="6">
        <v>33631380</v>
      </c>
      <c r="C76" s="11" t="s">
        <v>142</v>
      </c>
      <c r="D76" s="11" t="s">
        <v>152</v>
      </c>
      <c r="E76" s="18" t="s">
        <v>144</v>
      </c>
      <c r="F76" s="12">
        <v>30</v>
      </c>
      <c r="G76" s="12">
        <v>150</v>
      </c>
      <c r="H76" s="7">
        <f t="shared" si="0"/>
        <v>4500</v>
      </c>
    </row>
    <row r="77" spans="1:8" ht="18.75" customHeight="1">
      <c r="A77" s="1">
        <v>74</v>
      </c>
      <c r="B77" s="6">
        <v>33691176</v>
      </c>
      <c r="C77" s="11" t="s">
        <v>146</v>
      </c>
      <c r="D77" s="11" t="s">
        <v>147</v>
      </c>
      <c r="E77" s="18" t="s">
        <v>148</v>
      </c>
      <c r="F77" s="12">
        <v>5</v>
      </c>
      <c r="G77" s="12">
        <v>1400</v>
      </c>
      <c r="H77" s="7">
        <f t="shared" si="0"/>
        <v>7000</v>
      </c>
    </row>
    <row r="78" spans="1:8" ht="18.75" customHeight="1">
      <c r="A78" s="1">
        <v>75</v>
      </c>
      <c r="B78" s="9">
        <v>33691176</v>
      </c>
      <c r="C78" s="11" t="s">
        <v>149</v>
      </c>
      <c r="D78" s="11" t="s">
        <v>150</v>
      </c>
      <c r="E78" s="18" t="s">
        <v>151</v>
      </c>
      <c r="F78" s="12">
        <v>2</v>
      </c>
      <c r="G78" s="12">
        <v>400</v>
      </c>
      <c r="H78" s="7">
        <f t="shared" si="0"/>
        <v>800</v>
      </c>
    </row>
    <row r="79" spans="1:8" ht="18.75" customHeight="1">
      <c r="A79" s="1">
        <v>76</v>
      </c>
      <c r="B79" s="6">
        <v>33651125</v>
      </c>
      <c r="C79" s="11" t="s">
        <v>153</v>
      </c>
      <c r="D79" s="11" t="s">
        <v>153</v>
      </c>
      <c r="E79" s="18" t="s">
        <v>154</v>
      </c>
      <c r="F79" s="12">
        <v>5</v>
      </c>
      <c r="G79" s="12">
        <v>1000</v>
      </c>
      <c r="H79" s="7">
        <f t="shared" si="0"/>
        <v>5000</v>
      </c>
    </row>
    <row r="80" spans="1:8" ht="25.5" customHeight="1">
      <c r="A80" s="1">
        <v>77</v>
      </c>
      <c r="B80" s="6">
        <v>33691176</v>
      </c>
      <c r="C80" s="11" t="s">
        <v>156</v>
      </c>
      <c r="D80" s="11" t="s">
        <v>157</v>
      </c>
      <c r="E80" s="18" t="s">
        <v>158</v>
      </c>
      <c r="F80" s="12">
        <v>40</v>
      </c>
      <c r="G80" s="12">
        <v>180</v>
      </c>
      <c r="H80" s="7">
        <f t="shared" si="0"/>
        <v>7200</v>
      </c>
    </row>
    <row r="81" spans="1:8" ht="21.75" customHeight="1">
      <c r="A81" s="1">
        <v>78</v>
      </c>
      <c r="B81" s="19">
        <v>33691176</v>
      </c>
      <c r="C81" s="20" t="s">
        <v>160</v>
      </c>
      <c r="D81" s="20" t="s">
        <v>160</v>
      </c>
      <c r="E81" s="21" t="s">
        <v>161</v>
      </c>
      <c r="F81" s="22">
        <v>5</v>
      </c>
      <c r="G81" s="22">
        <v>200</v>
      </c>
      <c r="H81" s="7">
        <f t="shared" si="0"/>
        <v>1000</v>
      </c>
    </row>
    <row r="82" spans="1:8" ht="29.25" customHeight="1">
      <c r="A82" s="1">
        <v>79</v>
      </c>
      <c r="B82" s="19">
        <v>33691176</v>
      </c>
      <c r="C82" s="20" t="s">
        <v>162</v>
      </c>
      <c r="D82" s="20" t="s">
        <v>167</v>
      </c>
      <c r="E82" s="21" t="s">
        <v>163</v>
      </c>
      <c r="F82" s="22">
        <v>2</v>
      </c>
      <c r="G82" s="22">
        <v>300</v>
      </c>
      <c r="H82" s="7">
        <f t="shared" si="0"/>
        <v>600</v>
      </c>
    </row>
    <row r="83" spans="1:8" ht="28.5" customHeight="1">
      <c r="A83" s="1">
        <v>80</v>
      </c>
      <c r="B83" s="9">
        <v>33691176</v>
      </c>
      <c r="C83" s="11" t="s">
        <v>164</v>
      </c>
      <c r="D83" s="11" t="s">
        <v>168</v>
      </c>
      <c r="E83" s="18" t="s">
        <v>165</v>
      </c>
      <c r="F83" s="11">
        <v>50</v>
      </c>
      <c r="G83" s="11">
        <v>300</v>
      </c>
      <c r="H83" s="7">
        <f t="shared" si="0"/>
        <v>15000</v>
      </c>
    </row>
    <row r="84" spans="1:8">
      <c r="H84" s="1">
        <f>SUM(H4:H83)</f>
        <v>1180065</v>
      </c>
    </row>
    <row r="85" spans="1:8" ht="15" customHeight="1">
      <c r="B85" s="33" t="s">
        <v>191</v>
      </c>
      <c r="C85" s="33"/>
      <c r="D85" s="33"/>
      <c r="E85" s="33"/>
    </row>
    <row r="86" spans="1:8" ht="15" customHeight="1">
      <c r="B86" s="33"/>
      <c r="C86" s="33"/>
      <c r="D86" s="33"/>
      <c r="E86" s="33"/>
    </row>
    <row r="87" spans="1:8" ht="15" customHeight="1">
      <c r="B87" s="33"/>
      <c r="C87" s="33"/>
      <c r="D87" s="33"/>
      <c r="E87" s="33"/>
    </row>
    <row r="88" spans="1:8" ht="15" customHeight="1">
      <c r="B88" s="33"/>
      <c r="C88" s="33"/>
      <c r="D88" s="33"/>
      <c r="E88" s="33"/>
    </row>
    <row r="89" spans="1:8" ht="12.75" customHeight="1">
      <c r="B89" s="33"/>
      <c r="C89" s="33"/>
      <c r="D89" s="33"/>
      <c r="E89" s="33"/>
    </row>
    <row r="90" spans="1:8" ht="12.75" customHeight="1">
      <c r="B90" s="33"/>
      <c r="C90" s="33"/>
      <c r="D90" s="33"/>
      <c r="E90" s="33"/>
    </row>
    <row r="91" spans="1:8" ht="12.75" customHeight="1">
      <c r="B91" s="33"/>
      <c r="C91" s="33"/>
      <c r="D91" s="33"/>
      <c r="E91" s="33"/>
    </row>
    <row r="92" spans="1:8" ht="12.75" customHeight="1">
      <c r="B92" s="33"/>
      <c r="C92" s="33"/>
      <c r="D92" s="33"/>
      <c r="E92" s="33"/>
    </row>
    <row r="93" spans="1:8" ht="12.75" customHeight="1">
      <c r="B93" s="33"/>
      <c r="C93" s="33"/>
      <c r="D93" s="33"/>
      <c r="E93" s="33"/>
    </row>
    <row r="94" spans="1:8">
      <c r="B94" s="33"/>
      <c r="C94" s="33"/>
      <c r="D94" s="33"/>
      <c r="E94" s="33"/>
    </row>
    <row r="95" spans="1:8">
      <c r="B95" s="33"/>
      <c r="C95" s="33"/>
      <c r="D95" s="33"/>
      <c r="E95" s="33"/>
    </row>
    <row r="96" spans="1:8">
      <c r="B96" s="33"/>
      <c r="C96" s="33"/>
      <c r="D96" s="33"/>
      <c r="E96" s="33"/>
    </row>
  </sheetData>
  <mergeCells count="3">
    <mergeCell ref="A1:F1"/>
    <mergeCell ref="B2:F2"/>
    <mergeCell ref="B85:E9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topLeftCell="A76" zoomScale="90" zoomScaleNormal="90" workbookViewId="0">
      <selection activeCell="M112" sqref="M112"/>
    </sheetView>
  </sheetViews>
  <sheetFormatPr defaultRowHeight="12.75"/>
  <cols>
    <col min="1" max="1" width="2.85546875" style="1" customWidth="1"/>
    <col min="2" max="2" width="11.42578125" style="1" customWidth="1"/>
    <col min="3" max="3" width="17.7109375" style="1" customWidth="1"/>
    <col min="4" max="4" width="16.7109375" style="1" customWidth="1"/>
    <col min="5" max="5" width="17.85546875" style="1" customWidth="1"/>
    <col min="6" max="6" width="7.140625" style="1" customWidth="1"/>
    <col min="7" max="7" width="6.85546875" style="1" customWidth="1"/>
    <col min="8" max="8" width="8.7109375" style="1" customWidth="1"/>
    <col min="9" max="16384" width="9.140625" style="1"/>
  </cols>
  <sheetData>
    <row r="1" spans="1:8" ht="64.5" customHeight="1">
      <c r="A1" s="29" t="s">
        <v>190</v>
      </c>
      <c r="B1" s="30"/>
      <c r="C1" s="30"/>
      <c r="D1" s="30"/>
      <c r="E1" s="30"/>
      <c r="F1" s="30"/>
      <c r="G1" s="26"/>
      <c r="H1" s="26"/>
    </row>
    <row r="2" spans="1:8" ht="21.75" customHeight="1">
      <c r="A2" s="2"/>
      <c r="B2" s="31" t="s">
        <v>179</v>
      </c>
      <c r="C2" s="32"/>
      <c r="D2" s="32"/>
      <c r="E2" s="32"/>
      <c r="F2" s="32"/>
      <c r="G2" s="27"/>
      <c r="H2" s="27"/>
    </row>
    <row r="3" spans="1:8" ht="45.75" customHeight="1">
      <c r="A3" s="3" t="s">
        <v>0</v>
      </c>
      <c r="B3" s="3" t="s">
        <v>169</v>
      </c>
      <c r="C3" s="4" t="s">
        <v>1</v>
      </c>
      <c r="D3" s="4" t="s">
        <v>2</v>
      </c>
      <c r="E3" s="3" t="s">
        <v>89</v>
      </c>
      <c r="F3" s="5" t="s">
        <v>177</v>
      </c>
      <c r="G3" s="5" t="s">
        <v>180</v>
      </c>
      <c r="H3" s="25" t="s">
        <v>178</v>
      </c>
    </row>
    <row r="4" spans="1:8">
      <c r="A4" s="1">
        <v>1</v>
      </c>
      <c r="B4" s="6">
        <v>33691136</v>
      </c>
      <c r="C4" s="28" t="s">
        <v>192</v>
      </c>
      <c r="D4" s="28" t="s">
        <v>192</v>
      </c>
      <c r="E4" s="28" t="s">
        <v>294</v>
      </c>
      <c r="F4" s="8">
        <v>200</v>
      </c>
      <c r="G4" s="8">
        <v>300</v>
      </c>
      <c r="H4" s="7">
        <v>60000</v>
      </c>
    </row>
    <row r="5" spans="1:8">
      <c r="A5" s="1">
        <v>2</v>
      </c>
      <c r="B5" s="6">
        <v>33691136</v>
      </c>
      <c r="C5" s="28" t="s">
        <v>192</v>
      </c>
      <c r="D5" s="28" t="s">
        <v>192</v>
      </c>
      <c r="E5" s="28" t="s">
        <v>295</v>
      </c>
      <c r="F5" s="8">
        <v>500</v>
      </c>
      <c r="G5" s="8">
        <v>250</v>
      </c>
      <c r="H5" s="7">
        <v>125000</v>
      </c>
    </row>
    <row r="6" spans="1:8" ht="23.25" customHeight="1">
      <c r="A6" s="1">
        <v>3</v>
      </c>
      <c r="B6" s="6">
        <v>33691136</v>
      </c>
      <c r="C6" s="28" t="s">
        <v>192</v>
      </c>
      <c r="D6" s="28" t="s">
        <v>192</v>
      </c>
      <c r="E6" s="28" t="s">
        <v>296</v>
      </c>
      <c r="F6" s="8">
        <v>3</v>
      </c>
      <c r="G6" s="8">
        <v>600</v>
      </c>
      <c r="H6" s="7">
        <v>1800</v>
      </c>
    </row>
    <row r="7" spans="1:8" ht="19.5" customHeight="1">
      <c r="A7" s="1">
        <v>4</v>
      </c>
      <c r="B7" s="6">
        <v>33691136</v>
      </c>
      <c r="C7" s="28" t="s">
        <v>192</v>
      </c>
      <c r="D7" s="28" t="s">
        <v>192</v>
      </c>
      <c r="E7" s="28" t="s">
        <v>297</v>
      </c>
      <c r="F7" s="8">
        <v>200</v>
      </c>
      <c r="G7" s="8">
        <v>30</v>
      </c>
      <c r="H7" s="7">
        <v>6000</v>
      </c>
    </row>
    <row r="8" spans="1:8" ht="27" customHeight="1">
      <c r="A8" s="1">
        <v>5</v>
      </c>
      <c r="B8" s="6">
        <v>33691136</v>
      </c>
      <c r="C8" s="28" t="s">
        <v>192</v>
      </c>
      <c r="D8" s="28" t="s">
        <v>192</v>
      </c>
      <c r="E8" s="28" t="s">
        <v>298</v>
      </c>
      <c r="F8" s="8">
        <v>100</v>
      </c>
      <c r="G8" s="8">
        <v>300</v>
      </c>
      <c r="H8" s="7">
        <v>30000</v>
      </c>
    </row>
    <row r="9" spans="1:8">
      <c r="A9" s="1">
        <v>6</v>
      </c>
      <c r="B9" s="6">
        <v>33621360</v>
      </c>
      <c r="C9" s="28" t="s">
        <v>193</v>
      </c>
      <c r="D9" s="28" t="s">
        <v>194</v>
      </c>
      <c r="E9" s="28" t="s">
        <v>299</v>
      </c>
      <c r="F9" s="8">
        <v>20</v>
      </c>
      <c r="G9" s="8">
        <v>800</v>
      </c>
      <c r="H9" s="7">
        <v>16000</v>
      </c>
    </row>
    <row r="10" spans="1:8" ht="17.25" customHeight="1">
      <c r="A10" s="1">
        <v>7</v>
      </c>
      <c r="B10" s="6">
        <v>33621360</v>
      </c>
      <c r="C10" s="28" t="s">
        <v>194</v>
      </c>
      <c r="D10" s="28" t="s">
        <v>194</v>
      </c>
      <c r="E10" s="28" t="s">
        <v>300</v>
      </c>
      <c r="F10" s="8">
        <v>40</v>
      </c>
      <c r="G10" s="8">
        <v>15</v>
      </c>
      <c r="H10" s="7">
        <v>600</v>
      </c>
    </row>
    <row r="11" spans="1:8">
      <c r="A11" s="1">
        <v>8</v>
      </c>
      <c r="B11" s="6">
        <v>33611170</v>
      </c>
      <c r="C11" s="28" t="s">
        <v>195</v>
      </c>
      <c r="D11" s="28" t="s">
        <v>257</v>
      </c>
      <c r="E11" s="28" t="s">
        <v>301</v>
      </c>
      <c r="F11" s="8">
        <v>60</v>
      </c>
      <c r="G11" s="8">
        <v>40</v>
      </c>
      <c r="H11" s="7">
        <v>2400</v>
      </c>
    </row>
    <row r="12" spans="1:8">
      <c r="A12" s="1">
        <v>9</v>
      </c>
      <c r="B12" s="6">
        <v>33651280</v>
      </c>
      <c r="C12" s="28" t="s">
        <v>196</v>
      </c>
      <c r="D12" s="28" t="s">
        <v>196</v>
      </c>
      <c r="E12" s="28" t="s">
        <v>302</v>
      </c>
      <c r="F12" s="8">
        <v>3</v>
      </c>
      <c r="G12" s="8">
        <v>1700</v>
      </c>
      <c r="H12" s="7">
        <v>5100</v>
      </c>
    </row>
    <row r="13" spans="1:8">
      <c r="A13" s="1">
        <v>10</v>
      </c>
      <c r="B13" s="6">
        <v>33651280</v>
      </c>
      <c r="C13" s="28" t="s">
        <v>196</v>
      </c>
      <c r="D13" s="28" t="s">
        <v>196</v>
      </c>
      <c r="E13" s="28" t="s">
        <v>303</v>
      </c>
      <c r="F13" s="8">
        <v>20</v>
      </c>
      <c r="G13" s="8">
        <v>30</v>
      </c>
      <c r="H13" s="7">
        <v>600</v>
      </c>
    </row>
    <row r="14" spans="1:8">
      <c r="A14" s="1">
        <v>11</v>
      </c>
      <c r="B14" s="6">
        <v>33611100</v>
      </c>
      <c r="C14" s="28" t="s">
        <v>197</v>
      </c>
      <c r="D14" s="28" t="s">
        <v>197</v>
      </c>
      <c r="E14" s="28" t="s">
        <v>304</v>
      </c>
      <c r="F14" s="8">
        <v>150</v>
      </c>
      <c r="G14" s="8">
        <v>20</v>
      </c>
      <c r="H14" s="7">
        <v>3000</v>
      </c>
    </row>
    <row r="15" spans="1:8">
      <c r="A15" s="1">
        <v>12</v>
      </c>
      <c r="B15" s="6">
        <v>33641100</v>
      </c>
      <c r="C15" s="28" t="s">
        <v>198</v>
      </c>
      <c r="D15" s="28" t="s">
        <v>198</v>
      </c>
      <c r="E15" s="28" t="s">
        <v>305</v>
      </c>
      <c r="F15" s="8">
        <v>100</v>
      </c>
      <c r="G15" s="8">
        <v>140</v>
      </c>
      <c r="H15" s="7">
        <v>14000</v>
      </c>
    </row>
    <row r="16" spans="1:8">
      <c r="A16" s="1">
        <v>13</v>
      </c>
      <c r="B16" s="6">
        <v>33671115</v>
      </c>
      <c r="C16" s="28" t="s">
        <v>199</v>
      </c>
      <c r="D16" s="28" t="s">
        <v>199</v>
      </c>
      <c r="E16" s="28" t="s">
        <v>306</v>
      </c>
      <c r="F16" s="8">
        <v>400</v>
      </c>
      <c r="G16" s="8">
        <v>150</v>
      </c>
      <c r="H16" s="7">
        <v>60000</v>
      </c>
    </row>
    <row r="17" spans="1:8">
      <c r="A17" s="1">
        <v>14</v>
      </c>
      <c r="B17" s="6">
        <v>33691176</v>
      </c>
      <c r="C17" s="28" t="s">
        <v>200</v>
      </c>
      <c r="D17" s="28" t="s">
        <v>200</v>
      </c>
      <c r="E17" s="28" t="s">
        <v>307</v>
      </c>
      <c r="F17" s="8">
        <v>3</v>
      </c>
      <c r="G17" s="8">
        <v>1500</v>
      </c>
      <c r="H17" s="7">
        <v>4500</v>
      </c>
    </row>
    <row r="18" spans="1:8" ht="32.25" customHeight="1">
      <c r="A18" s="1">
        <v>15</v>
      </c>
      <c r="B18" s="6">
        <v>33691176</v>
      </c>
      <c r="C18" s="28" t="s">
        <v>201</v>
      </c>
      <c r="D18" s="28" t="s">
        <v>258</v>
      </c>
      <c r="E18" s="28" t="s">
        <v>308</v>
      </c>
      <c r="F18" s="8">
        <v>40</v>
      </c>
      <c r="G18" s="8">
        <v>400</v>
      </c>
      <c r="H18" s="7">
        <v>16000</v>
      </c>
    </row>
    <row r="19" spans="1:8">
      <c r="A19" s="1">
        <v>16</v>
      </c>
      <c r="B19" s="6">
        <v>33621540</v>
      </c>
      <c r="C19" s="28" t="s">
        <v>202</v>
      </c>
      <c r="D19" s="28" t="s">
        <v>202</v>
      </c>
      <c r="E19" s="28" t="s">
        <v>309</v>
      </c>
      <c r="F19" s="8">
        <v>20</v>
      </c>
      <c r="G19" s="8">
        <v>50</v>
      </c>
      <c r="H19" s="7">
        <v>1000</v>
      </c>
    </row>
    <row r="20" spans="1:8">
      <c r="A20" s="1">
        <v>17</v>
      </c>
      <c r="B20" s="6">
        <v>33661122</v>
      </c>
      <c r="C20" s="28" t="s">
        <v>203</v>
      </c>
      <c r="D20" s="28" t="s">
        <v>259</v>
      </c>
      <c r="E20" s="28" t="s">
        <v>310</v>
      </c>
      <c r="F20" s="8">
        <v>20</v>
      </c>
      <c r="G20" s="8">
        <v>70</v>
      </c>
      <c r="H20" s="7">
        <v>1400</v>
      </c>
    </row>
    <row r="21" spans="1:8">
      <c r="A21" s="1">
        <v>18</v>
      </c>
      <c r="B21" s="6">
        <v>33661122</v>
      </c>
      <c r="C21" s="28" t="s">
        <v>203</v>
      </c>
      <c r="D21" s="28" t="s">
        <v>203</v>
      </c>
      <c r="E21" s="28" t="s">
        <v>311</v>
      </c>
      <c r="F21" s="8">
        <v>50</v>
      </c>
      <c r="G21" s="8">
        <v>10</v>
      </c>
      <c r="H21" s="7">
        <v>500</v>
      </c>
    </row>
    <row r="22" spans="1:8">
      <c r="A22" s="1">
        <v>19</v>
      </c>
      <c r="B22" s="6">
        <v>33691186</v>
      </c>
      <c r="C22" s="28" t="s">
        <v>204</v>
      </c>
      <c r="D22" s="28" t="s">
        <v>204</v>
      </c>
      <c r="E22" s="28" t="s">
        <v>312</v>
      </c>
      <c r="F22" s="8">
        <v>600</v>
      </c>
      <c r="G22" s="8">
        <v>45</v>
      </c>
      <c r="H22" s="7">
        <f>F22*G22</f>
        <v>27000</v>
      </c>
    </row>
    <row r="23" spans="1:8">
      <c r="A23" s="1">
        <v>20</v>
      </c>
      <c r="B23" s="6">
        <v>33621310</v>
      </c>
      <c r="C23" s="28" t="s">
        <v>205</v>
      </c>
      <c r="D23" s="28" t="s">
        <v>260</v>
      </c>
      <c r="E23" s="28" t="s">
        <v>313</v>
      </c>
      <c r="F23" s="8">
        <v>246</v>
      </c>
      <c r="G23" s="8">
        <v>40</v>
      </c>
      <c r="H23" s="7">
        <f t="shared" ref="H23:H83" si="0">F23*G23</f>
        <v>9840</v>
      </c>
    </row>
    <row r="24" spans="1:8">
      <c r="A24" s="1">
        <v>21</v>
      </c>
      <c r="B24" s="6">
        <v>33661147</v>
      </c>
      <c r="C24" s="28" t="s">
        <v>206</v>
      </c>
      <c r="D24" s="28" t="s">
        <v>261</v>
      </c>
      <c r="E24" s="28" t="s">
        <v>314</v>
      </c>
      <c r="F24" s="8">
        <v>40</v>
      </c>
      <c r="G24" s="8">
        <v>40</v>
      </c>
      <c r="H24" s="7">
        <f t="shared" si="0"/>
        <v>1600</v>
      </c>
    </row>
    <row r="25" spans="1:8">
      <c r="A25" s="1">
        <v>22</v>
      </c>
      <c r="B25" s="6">
        <v>33691129</v>
      </c>
      <c r="C25" s="28" t="s">
        <v>207</v>
      </c>
      <c r="D25" s="28" t="s">
        <v>262</v>
      </c>
      <c r="E25" s="28" t="s">
        <v>315</v>
      </c>
      <c r="F25" s="8">
        <v>60</v>
      </c>
      <c r="G25" s="8">
        <v>350</v>
      </c>
      <c r="H25" s="7">
        <f t="shared" si="0"/>
        <v>21000</v>
      </c>
    </row>
    <row r="26" spans="1:8">
      <c r="A26" s="1">
        <v>23</v>
      </c>
      <c r="B26" s="6">
        <v>33691129</v>
      </c>
      <c r="C26" s="28" t="s">
        <v>208</v>
      </c>
      <c r="D26" s="28" t="s">
        <v>262</v>
      </c>
      <c r="E26" s="28" t="s">
        <v>316</v>
      </c>
      <c r="F26" s="8">
        <v>90</v>
      </c>
      <c r="G26" s="8">
        <v>300</v>
      </c>
      <c r="H26" s="7">
        <f t="shared" si="0"/>
        <v>27000</v>
      </c>
    </row>
    <row r="27" spans="1:8">
      <c r="A27" s="1">
        <v>24</v>
      </c>
      <c r="B27" s="6">
        <v>33691129</v>
      </c>
      <c r="C27" s="28" t="s">
        <v>208</v>
      </c>
      <c r="D27" s="28" t="s">
        <v>262</v>
      </c>
      <c r="E27" s="28" t="s">
        <v>317</v>
      </c>
      <c r="F27" s="8">
        <v>30</v>
      </c>
      <c r="G27" s="8">
        <v>600</v>
      </c>
      <c r="H27" s="7">
        <f t="shared" si="0"/>
        <v>18000</v>
      </c>
    </row>
    <row r="28" spans="1:8">
      <c r="A28" s="1">
        <v>25</v>
      </c>
      <c r="B28" s="6">
        <v>33611220</v>
      </c>
      <c r="C28" s="28" t="s">
        <v>209</v>
      </c>
      <c r="D28" s="28" t="s">
        <v>263</v>
      </c>
      <c r="E28" s="28" t="s">
        <v>318</v>
      </c>
      <c r="F28" s="8">
        <v>10</v>
      </c>
      <c r="G28" s="8">
        <v>140</v>
      </c>
      <c r="H28" s="7">
        <f t="shared" si="0"/>
        <v>1400</v>
      </c>
    </row>
    <row r="29" spans="1:8">
      <c r="A29" s="1">
        <v>26</v>
      </c>
      <c r="B29" s="6">
        <v>33671113</v>
      </c>
      <c r="C29" s="28" t="s">
        <v>210</v>
      </c>
      <c r="D29" s="28" t="s">
        <v>210</v>
      </c>
      <c r="E29" s="28" t="s">
        <v>319</v>
      </c>
      <c r="F29" s="8">
        <v>10</v>
      </c>
      <c r="G29" s="8">
        <v>800</v>
      </c>
      <c r="H29" s="7">
        <f t="shared" si="0"/>
        <v>8000</v>
      </c>
    </row>
    <row r="30" spans="1:8">
      <c r="A30" s="1">
        <v>27</v>
      </c>
      <c r="B30" s="6">
        <v>33671113</v>
      </c>
      <c r="C30" s="28" t="s">
        <v>210</v>
      </c>
      <c r="D30" s="28" t="s">
        <v>210</v>
      </c>
      <c r="E30" s="28" t="s">
        <v>320</v>
      </c>
      <c r="F30" s="8">
        <v>140</v>
      </c>
      <c r="G30" s="8">
        <v>15</v>
      </c>
      <c r="H30" s="7">
        <f t="shared" si="0"/>
        <v>2100</v>
      </c>
    </row>
    <row r="31" spans="1:8">
      <c r="A31" s="1">
        <v>28</v>
      </c>
      <c r="B31" s="6">
        <v>33671113</v>
      </c>
      <c r="C31" s="28" t="s">
        <v>210</v>
      </c>
      <c r="D31" s="28" t="s">
        <v>210</v>
      </c>
      <c r="E31" s="28" t="s">
        <v>321</v>
      </c>
      <c r="F31" s="8">
        <v>25</v>
      </c>
      <c r="G31" s="8">
        <v>45</v>
      </c>
      <c r="H31" s="7">
        <f t="shared" si="0"/>
        <v>1125</v>
      </c>
    </row>
    <row r="32" spans="1:8">
      <c r="A32" s="1">
        <v>29</v>
      </c>
      <c r="B32" s="6">
        <v>33691176</v>
      </c>
      <c r="C32" s="28" t="s">
        <v>211</v>
      </c>
      <c r="D32" s="28" t="s">
        <v>264</v>
      </c>
      <c r="E32" s="28" t="s">
        <v>322</v>
      </c>
      <c r="F32" s="8">
        <v>20</v>
      </c>
      <c r="G32" s="8">
        <v>200</v>
      </c>
      <c r="H32" s="7">
        <f t="shared" si="0"/>
        <v>4000</v>
      </c>
    </row>
    <row r="33" spans="1:8">
      <c r="A33" s="1">
        <v>30</v>
      </c>
      <c r="B33" s="6">
        <v>33691176</v>
      </c>
      <c r="C33" s="28" t="s">
        <v>212</v>
      </c>
      <c r="D33" s="28" t="s">
        <v>265</v>
      </c>
      <c r="E33" s="28" t="s">
        <v>323</v>
      </c>
      <c r="F33" s="8">
        <v>20</v>
      </c>
      <c r="G33" s="8">
        <v>150</v>
      </c>
      <c r="H33" s="7">
        <f t="shared" si="0"/>
        <v>3000</v>
      </c>
    </row>
    <row r="34" spans="1:8">
      <c r="A34" s="1">
        <v>31</v>
      </c>
      <c r="B34" s="6">
        <v>33691210</v>
      </c>
      <c r="C34" s="28" t="s">
        <v>213</v>
      </c>
      <c r="D34" s="28" t="s">
        <v>266</v>
      </c>
      <c r="E34" s="28" t="s">
        <v>324</v>
      </c>
      <c r="F34" s="8">
        <v>60</v>
      </c>
      <c r="G34" s="8">
        <v>120</v>
      </c>
      <c r="H34" s="7">
        <f t="shared" si="0"/>
        <v>7200</v>
      </c>
    </row>
    <row r="35" spans="1:8">
      <c r="A35" s="1">
        <v>32</v>
      </c>
      <c r="B35" s="6">
        <v>33691176</v>
      </c>
      <c r="C35" s="28" t="s">
        <v>214</v>
      </c>
      <c r="D35" s="28" t="s">
        <v>267</v>
      </c>
      <c r="E35" s="28" t="s">
        <v>325</v>
      </c>
      <c r="F35" s="8">
        <v>30</v>
      </c>
      <c r="G35" s="8">
        <v>110</v>
      </c>
      <c r="H35" s="7">
        <f t="shared" si="0"/>
        <v>3300</v>
      </c>
    </row>
    <row r="36" spans="1:8">
      <c r="A36" s="1">
        <v>33</v>
      </c>
      <c r="B36" s="9">
        <v>33691176</v>
      </c>
      <c r="C36" s="28" t="s">
        <v>214</v>
      </c>
      <c r="D36" s="28" t="s">
        <v>267</v>
      </c>
      <c r="E36" s="28" t="s">
        <v>326</v>
      </c>
      <c r="F36" s="13">
        <v>20</v>
      </c>
      <c r="G36" s="13">
        <v>45</v>
      </c>
      <c r="H36" s="7">
        <f t="shared" si="0"/>
        <v>900</v>
      </c>
    </row>
    <row r="37" spans="1:8">
      <c r="A37" s="1">
        <v>34</v>
      </c>
      <c r="B37" s="6">
        <v>33661122</v>
      </c>
      <c r="C37" s="28" t="s">
        <v>215</v>
      </c>
      <c r="D37" s="28" t="s">
        <v>203</v>
      </c>
      <c r="E37" s="28" t="s">
        <v>327</v>
      </c>
      <c r="F37" s="8">
        <v>30</v>
      </c>
      <c r="G37" s="8">
        <v>35</v>
      </c>
      <c r="H37" s="7">
        <f t="shared" si="0"/>
        <v>1050</v>
      </c>
    </row>
    <row r="38" spans="1:8">
      <c r="A38" s="1">
        <v>35</v>
      </c>
      <c r="B38" s="6">
        <v>33651116</v>
      </c>
      <c r="C38" s="28" t="s">
        <v>216</v>
      </c>
      <c r="D38" s="28" t="s">
        <v>216</v>
      </c>
      <c r="E38" s="28" t="s">
        <v>328</v>
      </c>
      <c r="F38" s="8">
        <v>30</v>
      </c>
      <c r="G38" s="8">
        <v>150</v>
      </c>
      <c r="H38" s="7">
        <f t="shared" si="0"/>
        <v>4500</v>
      </c>
    </row>
    <row r="39" spans="1:8">
      <c r="A39" s="1">
        <v>36</v>
      </c>
      <c r="B39" s="6">
        <v>33651123</v>
      </c>
      <c r="C39" s="28" t="s">
        <v>217</v>
      </c>
      <c r="D39" s="28" t="s">
        <v>217</v>
      </c>
      <c r="E39" s="28" t="s">
        <v>329</v>
      </c>
      <c r="F39" s="8">
        <v>20</v>
      </c>
      <c r="G39" s="8">
        <v>200</v>
      </c>
      <c r="H39" s="7">
        <f t="shared" si="0"/>
        <v>4000</v>
      </c>
    </row>
    <row r="40" spans="1:8">
      <c r="A40" s="1">
        <v>37</v>
      </c>
      <c r="B40" s="6">
        <v>33621210</v>
      </c>
      <c r="C40" s="28" t="s">
        <v>218</v>
      </c>
      <c r="D40" s="28" t="s">
        <v>268</v>
      </c>
      <c r="E40" s="28" t="s">
        <v>330</v>
      </c>
      <c r="F40" s="8">
        <v>6</v>
      </c>
      <c r="G40" s="8">
        <v>1800</v>
      </c>
      <c r="H40" s="7">
        <f t="shared" si="0"/>
        <v>10800</v>
      </c>
    </row>
    <row r="41" spans="1:8">
      <c r="A41" s="1">
        <v>38</v>
      </c>
      <c r="B41" s="6">
        <v>33621730</v>
      </c>
      <c r="C41" s="28" t="s">
        <v>219</v>
      </c>
      <c r="D41" s="28" t="s">
        <v>269</v>
      </c>
      <c r="E41" s="28" t="s">
        <v>331</v>
      </c>
      <c r="F41" s="8">
        <v>30</v>
      </c>
      <c r="G41" s="8">
        <v>10</v>
      </c>
      <c r="H41" s="7">
        <f t="shared" si="0"/>
        <v>300</v>
      </c>
    </row>
    <row r="42" spans="1:8">
      <c r="A42" s="1">
        <v>39</v>
      </c>
      <c r="B42" s="9">
        <v>33621730</v>
      </c>
      <c r="C42" s="28" t="s">
        <v>219</v>
      </c>
      <c r="D42" s="28" t="s">
        <v>269</v>
      </c>
      <c r="E42" s="28" t="s">
        <v>332</v>
      </c>
      <c r="F42" s="8">
        <v>10</v>
      </c>
      <c r="G42" s="8">
        <v>150</v>
      </c>
      <c r="H42" s="7">
        <f t="shared" si="0"/>
        <v>1500</v>
      </c>
    </row>
    <row r="43" spans="1:8">
      <c r="A43" s="1">
        <v>40</v>
      </c>
      <c r="B43" s="6">
        <v>33691223</v>
      </c>
      <c r="C43" s="28" t="s">
        <v>220</v>
      </c>
      <c r="D43" s="28" t="s">
        <v>270</v>
      </c>
      <c r="E43" s="28" t="s">
        <v>333</v>
      </c>
      <c r="F43" s="8">
        <v>20</v>
      </c>
      <c r="G43" s="8">
        <v>1000</v>
      </c>
      <c r="H43" s="7">
        <f t="shared" si="0"/>
        <v>20000</v>
      </c>
    </row>
    <row r="44" spans="1:8">
      <c r="A44" s="1">
        <v>41</v>
      </c>
      <c r="B44" s="6">
        <v>33691223</v>
      </c>
      <c r="C44" s="28" t="s">
        <v>221</v>
      </c>
      <c r="D44" s="28" t="s">
        <v>270</v>
      </c>
      <c r="E44" s="28" t="s">
        <v>334</v>
      </c>
      <c r="F44" s="8">
        <v>10</v>
      </c>
      <c r="G44" s="8">
        <v>1700</v>
      </c>
      <c r="H44" s="7">
        <f t="shared" si="0"/>
        <v>17000</v>
      </c>
    </row>
    <row r="45" spans="1:8">
      <c r="A45" s="1">
        <v>42</v>
      </c>
      <c r="B45" s="6">
        <v>33621590</v>
      </c>
      <c r="C45" s="28" t="s">
        <v>222</v>
      </c>
      <c r="D45" s="28" t="s">
        <v>222</v>
      </c>
      <c r="E45" s="28" t="s">
        <v>335</v>
      </c>
      <c r="F45" s="8">
        <v>250</v>
      </c>
      <c r="G45" s="8">
        <v>30</v>
      </c>
      <c r="H45" s="7">
        <f t="shared" si="0"/>
        <v>7500</v>
      </c>
    </row>
    <row r="46" spans="1:8">
      <c r="A46" s="1">
        <v>43</v>
      </c>
      <c r="B46" s="6">
        <v>33621590</v>
      </c>
      <c r="C46" s="28" t="s">
        <v>222</v>
      </c>
      <c r="D46" s="28" t="s">
        <v>222</v>
      </c>
      <c r="E46" s="28" t="s">
        <v>336</v>
      </c>
      <c r="F46" s="8">
        <v>300</v>
      </c>
      <c r="G46" s="8">
        <v>5</v>
      </c>
      <c r="H46" s="7">
        <f t="shared" si="0"/>
        <v>1500</v>
      </c>
    </row>
    <row r="47" spans="1:8">
      <c r="A47" s="1">
        <v>44</v>
      </c>
      <c r="B47" s="9"/>
      <c r="C47" s="28" t="s">
        <v>223</v>
      </c>
      <c r="D47" s="28" t="s">
        <v>223</v>
      </c>
      <c r="E47" s="28" t="s">
        <v>337</v>
      </c>
      <c r="F47" s="13">
        <v>50</v>
      </c>
      <c r="G47" s="13">
        <v>20</v>
      </c>
      <c r="H47" s="7">
        <f t="shared" si="0"/>
        <v>1000</v>
      </c>
    </row>
    <row r="48" spans="1:8">
      <c r="A48" s="1">
        <v>45</v>
      </c>
      <c r="B48" s="9">
        <v>33651134</v>
      </c>
      <c r="C48" s="28" t="s">
        <v>224</v>
      </c>
      <c r="D48" s="28" t="s">
        <v>224</v>
      </c>
      <c r="E48" s="28" t="s">
        <v>338</v>
      </c>
      <c r="F48" s="13">
        <v>30</v>
      </c>
      <c r="G48" s="13">
        <v>40</v>
      </c>
      <c r="H48" s="7">
        <f t="shared" si="0"/>
        <v>1200</v>
      </c>
    </row>
    <row r="49" spans="1:8">
      <c r="A49" s="1">
        <v>46</v>
      </c>
      <c r="B49" s="9">
        <v>33691176</v>
      </c>
      <c r="C49" s="28" t="s">
        <v>225</v>
      </c>
      <c r="D49" s="28" t="s">
        <v>271</v>
      </c>
      <c r="E49" s="28" t="s">
        <v>325</v>
      </c>
      <c r="F49" s="13">
        <v>20</v>
      </c>
      <c r="G49" s="13">
        <v>150</v>
      </c>
      <c r="H49" s="7">
        <f t="shared" si="0"/>
        <v>3000</v>
      </c>
    </row>
    <row r="50" spans="1:8">
      <c r="A50" s="1">
        <v>47</v>
      </c>
      <c r="B50" s="6">
        <v>33621760</v>
      </c>
      <c r="C50" s="28" t="s">
        <v>226</v>
      </c>
      <c r="D50" s="28" t="s">
        <v>272</v>
      </c>
      <c r="E50" s="28" t="s">
        <v>339</v>
      </c>
      <c r="F50" s="8">
        <v>200</v>
      </c>
      <c r="G50" s="8">
        <v>5</v>
      </c>
      <c r="H50" s="7">
        <f t="shared" si="0"/>
        <v>1000</v>
      </c>
    </row>
    <row r="51" spans="1:8">
      <c r="A51" s="1">
        <v>48</v>
      </c>
      <c r="B51" s="6">
        <v>33621520</v>
      </c>
      <c r="C51" s="28" t="s">
        <v>227</v>
      </c>
      <c r="D51" s="28" t="s">
        <v>273</v>
      </c>
      <c r="E51" s="28" t="s">
        <v>340</v>
      </c>
      <c r="F51" s="8">
        <v>30</v>
      </c>
      <c r="G51" s="8">
        <v>20</v>
      </c>
      <c r="H51" s="7">
        <f t="shared" si="0"/>
        <v>600</v>
      </c>
    </row>
    <row r="52" spans="1:8" ht="15.75" customHeight="1">
      <c r="A52" s="1">
        <v>49</v>
      </c>
      <c r="B52" s="9">
        <v>33691191</v>
      </c>
      <c r="C52" s="28" t="s">
        <v>228</v>
      </c>
      <c r="D52" s="28" t="s">
        <v>274</v>
      </c>
      <c r="E52" s="28" t="s">
        <v>341</v>
      </c>
      <c r="F52" s="8">
        <v>5</v>
      </c>
      <c r="G52" s="8">
        <v>650</v>
      </c>
      <c r="H52" s="7">
        <f t="shared" si="0"/>
        <v>3250</v>
      </c>
    </row>
    <row r="53" spans="1:8" s="15" customFormat="1">
      <c r="A53" s="1">
        <v>50</v>
      </c>
      <c r="B53" s="9">
        <v>33691191</v>
      </c>
      <c r="C53" s="28" t="s">
        <v>229</v>
      </c>
      <c r="D53" s="28" t="s">
        <v>275</v>
      </c>
      <c r="E53" s="28" t="s">
        <v>342</v>
      </c>
      <c r="F53" s="13">
        <v>30</v>
      </c>
      <c r="G53" s="13">
        <v>250</v>
      </c>
      <c r="H53" s="7">
        <f t="shared" si="0"/>
        <v>7500</v>
      </c>
    </row>
    <row r="54" spans="1:8">
      <c r="A54" s="1">
        <v>51</v>
      </c>
      <c r="B54" s="6">
        <v>33671114</v>
      </c>
      <c r="C54" s="28" t="s">
        <v>230</v>
      </c>
      <c r="D54" s="28" t="s">
        <v>276</v>
      </c>
      <c r="E54" s="28" t="s">
        <v>343</v>
      </c>
      <c r="F54" s="8">
        <v>130</v>
      </c>
      <c r="G54" s="8">
        <v>45</v>
      </c>
      <c r="H54" s="7">
        <f t="shared" si="0"/>
        <v>5850</v>
      </c>
    </row>
    <row r="55" spans="1:8">
      <c r="A55" s="1">
        <v>52</v>
      </c>
      <c r="B55" s="6">
        <v>33651118</v>
      </c>
      <c r="C55" s="28" t="s">
        <v>231</v>
      </c>
      <c r="D55" s="28" t="s">
        <v>231</v>
      </c>
      <c r="E55" s="28" t="s">
        <v>344</v>
      </c>
      <c r="F55" s="8">
        <v>600</v>
      </c>
      <c r="G55" s="8">
        <v>150</v>
      </c>
      <c r="H55" s="7">
        <f t="shared" si="0"/>
        <v>90000</v>
      </c>
    </row>
    <row r="56" spans="1:8" ht="26.25" customHeight="1">
      <c r="A56" s="1">
        <v>53</v>
      </c>
      <c r="B56" s="6">
        <v>33651118</v>
      </c>
      <c r="C56" s="28" t="s">
        <v>231</v>
      </c>
      <c r="D56" s="28" t="s">
        <v>231</v>
      </c>
      <c r="E56" s="28" t="s">
        <v>345</v>
      </c>
      <c r="F56" s="8">
        <v>30</v>
      </c>
      <c r="G56" s="8">
        <v>150</v>
      </c>
      <c r="H56" s="7">
        <f t="shared" si="0"/>
        <v>4500</v>
      </c>
    </row>
    <row r="57" spans="1:8" ht="26.25" customHeight="1">
      <c r="A57" s="1">
        <v>54</v>
      </c>
      <c r="B57" s="9">
        <v>33621150</v>
      </c>
      <c r="C57" s="28" t="s">
        <v>232</v>
      </c>
      <c r="D57" s="28" t="s">
        <v>232</v>
      </c>
      <c r="E57" s="28" t="s">
        <v>346</v>
      </c>
      <c r="F57" s="13">
        <v>30</v>
      </c>
      <c r="G57" s="13">
        <v>1400</v>
      </c>
      <c r="H57" s="7">
        <f t="shared" si="0"/>
        <v>42000</v>
      </c>
    </row>
    <row r="58" spans="1:8" s="15" customFormat="1" ht="36.75" customHeight="1">
      <c r="A58" s="1">
        <v>55</v>
      </c>
      <c r="B58" s="9">
        <v>33651212</v>
      </c>
      <c r="C58" s="28" t="s">
        <v>233</v>
      </c>
      <c r="D58" s="28" t="s">
        <v>233</v>
      </c>
      <c r="E58" s="28" t="s">
        <v>347</v>
      </c>
      <c r="F58" s="13">
        <v>10</v>
      </c>
      <c r="G58" s="13">
        <v>700</v>
      </c>
      <c r="H58" s="7">
        <f t="shared" si="0"/>
        <v>7000</v>
      </c>
    </row>
    <row r="59" spans="1:8" ht="33.75" customHeight="1">
      <c r="A59" s="1">
        <v>56</v>
      </c>
      <c r="B59" s="6">
        <v>33651212</v>
      </c>
      <c r="C59" s="28" t="s">
        <v>234</v>
      </c>
      <c r="D59" s="28" t="s">
        <v>234</v>
      </c>
      <c r="E59" s="28" t="s">
        <v>348</v>
      </c>
      <c r="F59" s="8">
        <v>5</v>
      </c>
      <c r="G59" s="8">
        <v>300</v>
      </c>
      <c r="H59" s="7">
        <f t="shared" si="0"/>
        <v>1500</v>
      </c>
    </row>
    <row r="60" spans="1:8" ht="36" customHeight="1">
      <c r="A60" s="1">
        <v>57</v>
      </c>
      <c r="B60" s="6">
        <v>33651192</v>
      </c>
      <c r="C60" s="28" t="s">
        <v>235</v>
      </c>
      <c r="D60" s="28" t="s">
        <v>235</v>
      </c>
      <c r="E60" s="28" t="s">
        <v>347</v>
      </c>
      <c r="F60" s="8">
        <v>30</v>
      </c>
      <c r="G60" s="8">
        <v>4700</v>
      </c>
      <c r="H60" s="7">
        <f t="shared" si="0"/>
        <v>141000</v>
      </c>
    </row>
    <row r="61" spans="1:8" ht="33.75" customHeight="1">
      <c r="A61" s="1">
        <v>58</v>
      </c>
      <c r="B61" s="6">
        <v>33691224</v>
      </c>
      <c r="C61" s="28" t="s">
        <v>236</v>
      </c>
      <c r="D61" s="28" t="s">
        <v>277</v>
      </c>
      <c r="E61" s="28" t="s">
        <v>349</v>
      </c>
      <c r="F61" s="12">
        <v>160</v>
      </c>
      <c r="G61" s="12">
        <v>60</v>
      </c>
      <c r="H61" s="7">
        <f t="shared" si="0"/>
        <v>9600</v>
      </c>
    </row>
    <row r="62" spans="1:8" ht="32.25" customHeight="1">
      <c r="A62" s="1">
        <v>59</v>
      </c>
      <c r="B62" s="6">
        <v>33691176</v>
      </c>
      <c r="C62" s="28" t="s">
        <v>237</v>
      </c>
      <c r="D62" s="28" t="s">
        <v>278</v>
      </c>
      <c r="E62" s="28" t="s">
        <v>350</v>
      </c>
      <c r="F62" s="17">
        <v>3</v>
      </c>
      <c r="G62" s="17">
        <v>2000</v>
      </c>
      <c r="H62" s="7">
        <f t="shared" si="0"/>
        <v>6000</v>
      </c>
    </row>
    <row r="63" spans="1:8" ht="34.5" customHeight="1">
      <c r="A63" s="1">
        <v>60</v>
      </c>
      <c r="B63" s="6">
        <v>33661122</v>
      </c>
      <c r="C63" s="28" t="s">
        <v>238</v>
      </c>
      <c r="D63" s="28" t="s">
        <v>203</v>
      </c>
      <c r="E63" s="28" t="s">
        <v>351</v>
      </c>
      <c r="F63" s="17">
        <v>20</v>
      </c>
      <c r="G63" s="17">
        <v>2200</v>
      </c>
      <c r="H63" s="7">
        <f t="shared" si="0"/>
        <v>44000</v>
      </c>
    </row>
    <row r="64" spans="1:8" ht="27.75" customHeight="1">
      <c r="A64" s="1">
        <v>61</v>
      </c>
      <c r="B64" s="6">
        <v>33691134</v>
      </c>
      <c r="C64" s="28" t="s">
        <v>239</v>
      </c>
      <c r="D64" s="28" t="s">
        <v>279</v>
      </c>
      <c r="E64" s="28" t="s">
        <v>352</v>
      </c>
      <c r="F64" s="17">
        <v>3</v>
      </c>
      <c r="G64" s="17">
        <v>500</v>
      </c>
      <c r="H64" s="7">
        <f t="shared" si="0"/>
        <v>1500</v>
      </c>
    </row>
    <row r="65" spans="1:8" ht="28.5" customHeight="1">
      <c r="A65" s="1">
        <v>62</v>
      </c>
      <c r="B65" s="6">
        <v>33691176</v>
      </c>
      <c r="C65" s="28" t="s">
        <v>240</v>
      </c>
      <c r="D65" s="28" t="s">
        <v>280</v>
      </c>
      <c r="E65" s="28" t="s">
        <v>353</v>
      </c>
      <c r="F65" s="17">
        <v>10</v>
      </c>
      <c r="G65" s="17">
        <v>1200</v>
      </c>
      <c r="H65" s="7">
        <f t="shared" si="0"/>
        <v>12000</v>
      </c>
    </row>
    <row r="66" spans="1:8" ht="46.5" customHeight="1">
      <c r="A66" s="1">
        <v>63</v>
      </c>
      <c r="B66" s="6">
        <v>33651139</v>
      </c>
      <c r="C66" s="28" t="s">
        <v>241</v>
      </c>
      <c r="D66" s="28" t="s">
        <v>281</v>
      </c>
      <c r="E66" s="28" t="s">
        <v>354</v>
      </c>
      <c r="F66" s="17">
        <v>30</v>
      </c>
      <c r="G66" s="17">
        <v>1600</v>
      </c>
      <c r="H66" s="7">
        <f t="shared" si="0"/>
        <v>48000</v>
      </c>
    </row>
    <row r="67" spans="1:8" ht="25.5" customHeight="1">
      <c r="A67" s="1">
        <v>64</v>
      </c>
      <c r="B67" s="6">
        <v>33631460</v>
      </c>
      <c r="C67" s="28" t="s">
        <v>242</v>
      </c>
      <c r="D67" s="28" t="s">
        <v>282</v>
      </c>
      <c r="E67" s="28" t="s">
        <v>355</v>
      </c>
      <c r="F67" s="17">
        <v>5</v>
      </c>
      <c r="G67" s="17">
        <v>1500</v>
      </c>
      <c r="H67" s="7">
        <f t="shared" si="0"/>
        <v>7500</v>
      </c>
    </row>
    <row r="68" spans="1:8" ht="32.25" customHeight="1">
      <c r="A68" s="1">
        <v>65</v>
      </c>
      <c r="B68" s="6">
        <v>33691133</v>
      </c>
      <c r="C68" s="28" t="s">
        <v>243</v>
      </c>
      <c r="D68" s="28" t="s">
        <v>243</v>
      </c>
      <c r="E68" s="28" t="s">
        <v>356</v>
      </c>
      <c r="F68" s="17">
        <v>60</v>
      </c>
      <c r="G68" s="17">
        <v>1500</v>
      </c>
      <c r="H68" s="7">
        <f t="shared" si="0"/>
        <v>90000</v>
      </c>
    </row>
    <row r="69" spans="1:8" ht="25.5" customHeight="1">
      <c r="A69" s="1">
        <v>66</v>
      </c>
      <c r="B69" s="6">
        <v>33691500</v>
      </c>
      <c r="C69" s="28" t="s">
        <v>244</v>
      </c>
      <c r="D69" s="28" t="s">
        <v>283</v>
      </c>
      <c r="E69" s="28" t="s">
        <v>357</v>
      </c>
      <c r="F69" s="17">
        <v>20</v>
      </c>
      <c r="G69" s="17">
        <v>700</v>
      </c>
      <c r="H69" s="7">
        <f t="shared" si="0"/>
        <v>14000</v>
      </c>
    </row>
    <row r="70" spans="1:8" ht="25.5" customHeight="1">
      <c r="A70" s="1">
        <v>67</v>
      </c>
      <c r="B70" s="6">
        <v>33691500</v>
      </c>
      <c r="C70" s="28" t="s">
        <v>244</v>
      </c>
      <c r="D70" s="28" t="s">
        <v>283</v>
      </c>
      <c r="E70" s="28" t="s">
        <v>358</v>
      </c>
      <c r="F70" s="17">
        <v>20</v>
      </c>
      <c r="G70" s="17">
        <v>250</v>
      </c>
      <c r="H70" s="7">
        <f t="shared" si="0"/>
        <v>5000</v>
      </c>
    </row>
    <row r="71" spans="1:8" ht="38.25" customHeight="1">
      <c r="A71" s="1">
        <v>68</v>
      </c>
      <c r="B71" s="6">
        <v>33671112</v>
      </c>
      <c r="C71" s="28" t="s">
        <v>245</v>
      </c>
      <c r="D71" s="28" t="s">
        <v>284</v>
      </c>
      <c r="E71" s="28" t="s">
        <v>359</v>
      </c>
      <c r="F71" s="12">
        <v>4</v>
      </c>
      <c r="G71" s="12">
        <v>2800</v>
      </c>
      <c r="H71" s="7">
        <f t="shared" si="0"/>
        <v>11200</v>
      </c>
    </row>
    <row r="72" spans="1:8" ht="18.75" customHeight="1">
      <c r="A72" s="1">
        <v>69</v>
      </c>
      <c r="B72" s="6">
        <v>33621400</v>
      </c>
      <c r="C72" s="28" t="s">
        <v>246</v>
      </c>
      <c r="D72" s="28" t="s">
        <v>285</v>
      </c>
      <c r="E72" s="28" t="s">
        <v>360</v>
      </c>
      <c r="F72" s="12">
        <v>10</v>
      </c>
      <c r="G72" s="12">
        <v>300</v>
      </c>
      <c r="H72" s="7">
        <f t="shared" si="0"/>
        <v>3000</v>
      </c>
    </row>
    <row r="73" spans="1:8" ht="18.75" customHeight="1">
      <c r="A73" s="1">
        <v>70</v>
      </c>
      <c r="B73" s="6">
        <v>33651111</v>
      </c>
      <c r="C73" s="28" t="s">
        <v>247</v>
      </c>
      <c r="D73" s="28" t="s">
        <v>286</v>
      </c>
      <c r="E73" s="28" t="s">
        <v>361</v>
      </c>
      <c r="F73" s="12">
        <v>30</v>
      </c>
      <c r="G73" s="12">
        <v>45</v>
      </c>
      <c r="H73" s="7">
        <f t="shared" si="0"/>
        <v>1350</v>
      </c>
    </row>
    <row r="74" spans="1:8" ht="18.75" customHeight="1">
      <c r="A74" s="1">
        <v>71</v>
      </c>
      <c r="B74" s="6">
        <v>33691176</v>
      </c>
      <c r="C74" s="28" t="s">
        <v>248</v>
      </c>
      <c r="D74" s="28" t="s">
        <v>287</v>
      </c>
      <c r="E74" s="28" t="s">
        <v>362</v>
      </c>
      <c r="F74" s="12">
        <v>30</v>
      </c>
      <c r="G74" s="12">
        <v>180</v>
      </c>
      <c r="H74" s="7">
        <f t="shared" si="0"/>
        <v>5400</v>
      </c>
    </row>
    <row r="75" spans="1:8" ht="25.5" customHeight="1">
      <c r="A75" s="1">
        <v>72</v>
      </c>
      <c r="B75" s="6">
        <v>33691176</v>
      </c>
      <c r="C75" s="28" t="s">
        <v>249</v>
      </c>
      <c r="D75" s="28" t="s">
        <v>288</v>
      </c>
      <c r="E75" s="28" t="s">
        <v>363</v>
      </c>
      <c r="F75" s="12">
        <v>15</v>
      </c>
      <c r="G75" s="12">
        <v>1300</v>
      </c>
      <c r="H75" s="7">
        <f t="shared" si="0"/>
        <v>19500</v>
      </c>
    </row>
    <row r="76" spans="1:8" ht="26.25" customHeight="1">
      <c r="A76" s="1">
        <v>73</v>
      </c>
      <c r="B76" s="6">
        <v>33631380</v>
      </c>
      <c r="C76" s="28" t="s">
        <v>249</v>
      </c>
      <c r="D76" s="28" t="s">
        <v>288</v>
      </c>
      <c r="E76" s="28" t="s">
        <v>364</v>
      </c>
      <c r="F76" s="12">
        <v>30</v>
      </c>
      <c r="G76" s="12">
        <v>150</v>
      </c>
      <c r="H76" s="7">
        <f t="shared" si="0"/>
        <v>4500</v>
      </c>
    </row>
    <row r="77" spans="1:8" ht="18.75" customHeight="1">
      <c r="A77" s="1">
        <v>74</v>
      </c>
      <c r="B77" s="6">
        <v>33691176</v>
      </c>
      <c r="C77" s="28" t="s">
        <v>250</v>
      </c>
      <c r="D77" s="28" t="s">
        <v>289</v>
      </c>
      <c r="E77" s="28" t="s">
        <v>365</v>
      </c>
      <c r="F77" s="12">
        <v>5</v>
      </c>
      <c r="G77" s="12">
        <v>1400</v>
      </c>
      <c r="H77" s="7">
        <f t="shared" si="0"/>
        <v>7000</v>
      </c>
    </row>
    <row r="78" spans="1:8" ht="18.75" customHeight="1">
      <c r="A78" s="1">
        <v>75</v>
      </c>
      <c r="B78" s="9">
        <v>33691176</v>
      </c>
      <c r="C78" s="28" t="s">
        <v>251</v>
      </c>
      <c r="D78" s="28" t="s">
        <v>290</v>
      </c>
      <c r="E78" s="28" t="s">
        <v>366</v>
      </c>
      <c r="F78" s="12">
        <v>2</v>
      </c>
      <c r="G78" s="12">
        <v>400</v>
      </c>
      <c r="H78" s="7">
        <f t="shared" si="0"/>
        <v>800</v>
      </c>
    </row>
    <row r="79" spans="1:8" ht="18.75" customHeight="1">
      <c r="A79" s="1">
        <v>76</v>
      </c>
      <c r="B79" s="6">
        <v>33651125</v>
      </c>
      <c r="C79" s="28" t="s">
        <v>252</v>
      </c>
      <c r="D79" s="28" t="s">
        <v>252</v>
      </c>
      <c r="E79" s="28" t="s">
        <v>367</v>
      </c>
      <c r="F79" s="12">
        <v>5</v>
      </c>
      <c r="G79" s="12">
        <v>1000</v>
      </c>
      <c r="H79" s="7">
        <f t="shared" si="0"/>
        <v>5000</v>
      </c>
    </row>
    <row r="80" spans="1:8" ht="25.5" customHeight="1">
      <c r="A80" s="1">
        <v>77</v>
      </c>
      <c r="B80" s="6">
        <v>33691176</v>
      </c>
      <c r="C80" s="28" t="s">
        <v>253</v>
      </c>
      <c r="D80" s="28" t="s">
        <v>291</v>
      </c>
      <c r="E80" s="28" t="s">
        <v>368</v>
      </c>
      <c r="F80" s="12">
        <v>40</v>
      </c>
      <c r="G80" s="12">
        <v>180</v>
      </c>
      <c r="H80" s="7">
        <f t="shared" si="0"/>
        <v>7200</v>
      </c>
    </row>
    <row r="81" spans="1:8" ht="21.75" customHeight="1">
      <c r="A81" s="1">
        <v>78</v>
      </c>
      <c r="B81" s="19">
        <v>33691176</v>
      </c>
      <c r="C81" s="28" t="s">
        <v>254</v>
      </c>
      <c r="D81" s="28" t="s">
        <v>254</v>
      </c>
      <c r="E81" s="28" t="s">
        <v>369</v>
      </c>
      <c r="F81" s="22">
        <v>5</v>
      </c>
      <c r="G81" s="22">
        <v>200</v>
      </c>
      <c r="H81" s="7">
        <f t="shared" si="0"/>
        <v>1000</v>
      </c>
    </row>
    <row r="82" spans="1:8" ht="29.25" customHeight="1">
      <c r="A82" s="1">
        <v>79</v>
      </c>
      <c r="B82" s="19">
        <v>33691176</v>
      </c>
      <c r="C82" s="28" t="s">
        <v>255</v>
      </c>
      <c r="D82" s="28" t="s">
        <v>292</v>
      </c>
      <c r="E82" s="28" t="s">
        <v>370</v>
      </c>
      <c r="F82" s="22">
        <v>2</v>
      </c>
      <c r="G82" s="22">
        <v>300</v>
      </c>
      <c r="H82" s="7">
        <f t="shared" si="0"/>
        <v>600</v>
      </c>
    </row>
    <row r="83" spans="1:8" ht="28.5" customHeight="1">
      <c r="A83" s="1">
        <v>80</v>
      </c>
      <c r="B83" s="9">
        <v>33691176</v>
      </c>
      <c r="C83" s="28" t="s">
        <v>256</v>
      </c>
      <c r="D83" s="28" t="s">
        <v>293</v>
      </c>
      <c r="E83" s="28" t="s">
        <v>165</v>
      </c>
      <c r="F83" s="11">
        <v>50</v>
      </c>
      <c r="G83" s="11">
        <v>300</v>
      </c>
      <c r="H83" s="7">
        <f t="shared" si="0"/>
        <v>15000</v>
      </c>
    </row>
    <row r="84" spans="1:8">
      <c r="H84" s="1">
        <f>SUM(H4:H83)</f>
        <v>1180065</v>
      </c>
    </row>
    <row r="85" spans="1:8" ht="15" customHeight="1">
      <c r="B85" s="33" t="s">
        <v>371</v>
      </c>
      <c r="C85" s="33"/>
      <c r="D85" s="33"/>
      <c r="E85" s="33"/>
    </row>
    <row r="86" spans="1:8" ht="15" customHeight="1">
      <c r="B86" s="33"/>
      <c r="C86" s="33"/>
      <c r="D86" s="33"/>
      <c r="E86" s="33"/>
    </row>
    <row r="87" spans="1:8" ht="15" customHeight="1">
      <c r="B87" s="33"/>
      <c r="C87" s="33"/>
      <c r="D87" s="33"/>
      <c r="E87" s="33"/>
    </row>
    <row r="88" spans="1:8" ht="15" customHeight="1">
      <c r="B88" s="33"/>
      <c r="C88" s="33"/>
      <c r="D88" s="33"/>
      <c r="E88" s="33"/>
    </row>
    <row r="89" spans="1:8" ht="12.75" customHeight="1">
      <c r="B89" s="33"/>
      <c r="C89" s="33"/>
      <c r="D89" s="33"/>
      <c r="E89" s="33"/>
    </row>
    <row r="90" spans="1:8" ht="12.75" customHeight="1">
      <c r="B90" s="33"/>
      <c r="C90" s="33"/>
      <c r="D90" s="33"/>
      <c r="E90" s="33"/>
    </row>
    <row r="91" spans="1:8" ht="12.75" customHeight="1">
      <c r="B91" s="33"/>
      <c r="C91" s="33"/>
      <c r="D91" s="33"/>
      <c r="E91" s="33"/>
    </row>
    <row r="92" spans="1:8" ht="12.75" customHeight="1">
      <c r="B92" s="33"/>
      <c r="C92" s="33"/>
      <c r="D92" s="33"/>
      <c r="E92" s="33"/>
    </row>
    <row r="93" spans="1:8" ht="12.75" customHeight="1">
      <c r="B93" s="33"/>
      <c r="C93" s="33"/>
      <c r="D93" s="33"/>
      <c r="E93" s="33"/>
    </row>
    <row r="94" spans="1:8">
      <c r="B94" s="33"/>
      <c r="C94" s="33"/>
      <c r="D94" s="33"/>
      <c r="E94" s="33"/>
    </row>
    <row r="95" spans="1:8">
      <c r="B95" s="33"/>
      <c r="C95" s="33"/>
      <c r="D95" s="33"/>
      <c r="E95" s="33"/>
    </row>
    <row r="96" spans="1:8">
      <c r="B96" s="33"/>
      <c r="C96" s="33"/>
      <c r="D96" s="33"/>
      <c r="E96" s="33"/>
    </row>
  </sheetData>
  <mergeCells count="3">
    <mergeCell ref="A1:F1"/>
    <mergeCell ref="B2:F2"/>
    <mergeCell ref="B85:E9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Հայերեն</vt:lpstr>
      <vt:lpstr>Ռուս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comPOINT- PK</dc:creator>
  <cp:lastModifiedBy>ComPoint</cp:lastModifiedBy>
  <cp:lastPrinted>2024-11-20T13:11:27Z</cp:lastPrinted>
  <dcterms:created xsi:type="dcterms:W3CDTF">2018-01-18T10:08:27Z</dcterms:created>
  <dcterms:modified xsi:type="dcterms:W3CDTF">2024-11-21T09:41:55Z</dcterms:modified>
</cp:coreProperties>
</file>