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5\Desktop\Mrcuyt\Մրցույթ 2025\ՍԲԿ-ԷԱՃԱՊՁԲ 2502\"/>
    </mc:Choice>
  </mc:AlternateContent>
  <xr:revisionPtr revIDLastSave="0" documentId="13_ncr:1_{D5188162-E6E4-4505-B7B6-A30C33677962}" xr6:coauthVersionLast="47" xr6:coauthVersionMax="47" xr10:uidLastSave="{00000000-0000-0000-0000-000000000000}"/>
  <bookViews>
    <workbookView xWindow="-120" yWindow="-120" windowWidth="29040" windowHeight="15840" xr2:uid="{2C3F2C50-D7C9-4058-9862-03067F274D51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4" i="1" l="1"/>
  <c r="H83" i="1"/>
  <c r="H82" i="1"/>
  <c r="H81" i="1"/>
  <c r="H80" i="1"/>
  <c r="H79" i="1"/>
  <c r="H78" i="1"/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9" i="1"/>
</calcChain>
</file>

<file path=xl/sharedStrings.xml><?xml version="1.0" encoding="utf-8"?>
<sst xmlns="http://schemas.openxmlformats.org/spreadsheetml/2006/main" count="308" uniqueCount="284">
  <si>
    <t>էպինեֆրին (ադրենալին) a01ad01, b02bc09, c01ca24, r01aa14, r03aa01, s01ea01</t>
  </si>
  <si>
    <r>
      <t>բ</t>
    </r>
    <r>
      <rPr>
        <b/>
        <sz val="12"/>
        <color rgb="FF2C2D2E"/>
        <rFont val="Times New Roman"/>
        <family val="1"/>
      </rPr>
      <t>. </t>
    </r>
    <r>
      <rPr>
        <b/>
        <sz val="12"/>
        <color rgb="FF2C2D2E"/>
        <rFont val="Sylfaen"/>
        <family val="1"/>
      </rPr>
      <t>մինչև</t>
    </r>
    <r>
      <rPr>
        <b/>
        <sz val="12"/>
        <color rgb="FF2C2D2E"/>
        <rFont val="Times New Roman"/>
        <family val="1"/>
      </rPr>
      <t> 2,5 </t>
    </r>
    <r>
      <rPr>
        <b/>
        <sz val="12"/>
        <color rgb="FF2C2D2E"/>
        <rFont val="Sylfaen"/>
        <family val="1"/>
      </rPr>
      <t>տարի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ունեցող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դեղերը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հանձնելու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պահին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պետք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է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ունենան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առնվազն</t>
    </r>
    <r>
      <rPr>
        <b/>
        <sz val="12"/>
        <color rgb="FF2C2D2E"/>
        <rFont val="Times New Roman"/>
        <family val="1"/>
      </rPr>
      <t> 12 </t>
    </r>
    <r>
      <rPr>
        <b/>
        <sz val="12"/>
        <color rgb="FF2C2D2E"/>
        <rFont val="Sylfaen"/>
        <family val="1"/>
      </rPr>
      <t>ամիս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մնացորդային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</si>
  <si>
    <r>
      <t xml:space="preserve">                   Առաջարկվող դեղորայքը պետք է գրանցված լինի ՀՀ  Առողջապահության նախարարության ,,</t>
    </r>
    <r>
      <rPr>
        <b/>
        <i/>
        <sz val="13"/>
        <color rgb="FF2C2D2E"/>
        <rFont val="Times New Roman"/>
        <family val="1"/>
      </rPr>
      <t>Դեղերի պետական գրանցամատյանում,,</t>
    </r>
  </si>
  <si>
    <t xml:space="preserve">                                                                               Դեղի պիտանիության ժամկետները գնորդին հանձնման պահին պետք է լինեն հետևյալը`</t>
  </si>
  <si>
    <r>
      <t xml:space="preserve">                                                  ա</t>
    </r>
    <r>
      <rPr>
        <b/>
        <sz val="12"/>
        <color rgb="FF2C2D2E"/>
        <rFont val="Times New Roman"/>
        <family val="1"/>
      </rPr>
      <t>. 2,5 </t>
    </r>
    <r>
      <rPr>
        <b/>
        <sz val="12"/>
        <color rgb="FF2C2D2E"/>
        <rFont val="Sylfaen"/>
        <family val="1"/>
      </rPr>
      <t>տարի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և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ավելի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ունեցող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դեղերը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հանձնելու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պահին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պետք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է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ունենան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առնվազն</t>
    </r>
    <r>
      <rPr>
        <b/>
        <sz val="12"/>
        <color rgb="FF2C2D2E"/>
        <rFont val="Times New Roman"/>
        <family val="1"/>
      </rPr>
      <t> 24 </t>
    </r>
    <r>
      <rPr>
        <b/>
        <sz val="12"/>
        <color rgb="FF2C2D2E"/>
        <rFont val="Sylfaen"/>
        <family val="1"/>
      </rPr>
      <t>ամիս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մնացորդային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, </t>
    </r>
  </si>
  <si>
    <t>33611160/502</t>
  </si>
  <si>
    <t>մետոկլոպրամիդ a03fa01</t>
  </si>
  <si>
    <t>33611180/502</t>
  </si>
  <si>
    <t>լակտուլոզ a06ad11</t>
  </si>
  <si>
    <t>33611200/504</t>
  </si>
  <si>
    <t>լոպերամիդ a07da03</t>
  </si>
  <si>
    <t>33611360/501</t>
  </si>
  <si>
    <t>խոլեկալցիֆերոլ a11cc</t>
  </si>
  <si>
    <t>33611370/506</t>
  </si>
  <si>
    <t>թիամին a11da01</t>
  </si>
  <si>
    <t>33621100/502</t>
  </si>
  <si>
    <t>հեպարին նատրիում b01ab01, c05ba03, s01xa14</t>
  </si>
  <si>
    <t>33621140/505</t>
  </si>
  <si>
    <t>կլոպիդոգրելb01ac04</t>
  </si>
  <si>
    <t>33621210/506</t>
  </si>
  <si>
    <t>երկաթ պարունակող համակցություն b03a</t>
  </si>
  <si>
    <t>33621210/507</t>
  </si>
  <si>
    <t>33621290/511</t>
  </si>
  <si>
    <t>33621340/502</t>
  </si>
  <si>
    <t>կոֆեին նատրիումի բենզոատ N06BC01</t>
  </si>
  <si>
    <t>33621510/509</t>
  </si>
  <si>
    <t>կապտոպրիլ c09aa01</t>
  </si>
  <si>
    <t>33621510/510</t>
  </si>
  <si>
    <t>33621580/501</t>
  </si>
  <si>
    <t>հիդրոքլորոթիազիդ c03aa03</t>
  </si>
  <si>
    <t>33621610/501</t>
  </si>
  <si>
    <t>մանիտոլ a06ad16, b05bc01, b05cx04, r05cb16</t>
  </si>
  <si>
    <t>33621643/505</t>
  </si>
  <si>
    <t>հականեխիչ (անտիսեպտիկ) հեղուկներ</t>
  </si>
  <si>
    <t>33621690/505</t>
  </si>
  <si>
    <t>կարվեդիլոլ c07ag02</t>
  </si>
  <si>
    <t>33621690/506</t>
  </si>
  <si>
    <t>33621700/501</t>
  </si>
  <si>
    <t>մետոպրոլոլ c07ab02</t>
  </si>
  <si>
    <t>33621760/509</t>
  </si>
  <si>
    <t>էնալապրիլ c09aa02</t>
  </si>
  <si>
    <t>33621760/510</t>
  </si>
  <si>
    <t>33621780/501</t>
  </si>
  <si>
    <t>նատրիումի ացետատ (նատրիումի ացետատի տրիհիդրատ), նատրիումի քլորիդ, կալիումի քլորիդ, կալցիումի քլորիդ (կալցիումի քլորիդի դիհիդրատ), մագնեզիումի քլորիդ (մագնեզիումի քլորիդ հեքսահիդրատ)</t>
  </si>
  <si>
    <t>33631250/504</t>
  </si>
  <si>
    <t>էթանոլ d08ax08, v03ab16, v03az01</t>
  </si>
  <si>
    <t>33631284/501</t>
  </si>
  <si>
    <t>հակահիստամինային միջոցներ` պարբերական կիրառման համար</t>
  </si>
  <si>
    <t>33631290/504</t>
  </si>
  <si>
    <t>իբուպրոֆեն c01eb16, g02cc01, m01ae01, m02aa13</t>
  </si>
  <si>
    <t>33631290/507</t>
  </si>
  <si>
    <t>33631290/508</t>
  </si>
  <si>
    <t>33631300/502</t>
  </si>
  <si>
    <t>կետոպրոֆեն m01ae03, m02aa10</t>
  </si>
  <si>
    <t>33631300/504</t>
  </si>
  <si>
    <t>33631300/508</t>
  </si>
  <si>
    <t>33641200/502</t>
  </si>
  <si>
    <t>միզոպրոստոլ a02bb01, g02ad06</t>
  </si>
  <si>
    <t>33641210/502</t>
  </si>
  <si>
    <t>միֆեպրիստոն g03xb01</t>
  </si>
  <si>
    <t>33642220/505</t>
  </si>
  <si>
    <t>մեթիլպրեդնիզոլոն d07aa01, d10aa02, h02ab04</t>
  </si>
  <si>
    <t>33642230/520</t>
  </si>
  <si>
    <t>լ―ոթիրօքսին h03aa01</t>
  </si>
  <si>
    <t>33642230/521</t>
  </si>
  <si>
    <t>33642230/522</t>
  </si>
  <si>
    <t>33642230/523</t>
  </si>
  <si>
    <t>33642240/502</t>
  </si>
  <si>
    <t>թիամազոլ h03aa01</t>
  </si>
  <si>
    <t>33642250/504</t>
  </si>
  <si>
    <t>մոնտելուկաստ</t>
  </si>
  <si>
    <t>33642250/508</t>
  </si>
  <si>
    <t>33661110/502</t>
  </si>
  <si>
    <t>իզոֆլուրան n01ab06</t>
  </si>
  <si>
    <t>33661111/503</t>
  </si>
  <si>
    <t>կետամին n01ax03</t>
  </si>
  <si>
    <t>33661113/503</t>
  </si>
  <si>
    <t>թիոպենտալ n01af03, n05ca19</t>
  </si>
  <si>
    <t>33661116/503</t>
  </si>
  <si>
    <t>լիդոկային c01bb01, c05ad01, d04ab01, n01bb02, r02ad02, s01ha07, s02da01</t>
  </si>
  <si>
    <t>33661116/504</t>
  </si>
  <si>
    <t>33661116/508</t>
  </si>
  <si>
    <t>33661117/504</t>
  </si>
  <si>
    <t>կատվախոտի հանուկ N05CM09</t>
  </si>
  <si>
    <t>33661120/508</t>
  </si>
  <si>
    <t>մորֆին n02aa01</t>
  </si>
  <si>
    <t>33661120/509</t>
  </si>
  <si>
    <t>33661125/502</t>
  </si>
  <si>
    <t>մետամիզոլ (մետամիզոլ նատրիում), պիտոֆենոն (պիտոֆենոնի հիդրոքլորիդ), ֆենպիվերինիումի բրոմիդ   N02BB52 , A03DA02 , N02BB52</t>
  </si>
  <si>
    <t>33661127/502</t>
  </si>
  <si>
    <t>մետամիզոլ (մետամիզոլի նատրիում) N02BB02</t>
  </si>
  <si>
    <t>33661133/502</t>
  </si>
  <si>
    <t>լ―ոդոպա + կարբիդոպա n04ba02</t>
  </si>
  <si>
    <t>33661135/502</t>
  </si>
  <si>
    <t>միդազոլամ n05cd08</t>
  </si>
  <si>
    <t>33661137/503</t>
  </si>
  <si>
    <t>լորազեպամ n05ba06</t>
  </si>
  <si>
    <t>33661156/505</t>
  </si>
  <si>
    <t>թիմոլոլ c07aa06, s01ed01</t>
  </si>
  <si>
    <t>33661156/506</t>
  </si>
  <si>
    <t>33661159/501</t>
  </si>
  <si>
    <t>ֆենիլէֆրին (ֆենիլէֆրինի հիդրոքլորիդ)  C01CA06</t>
  </si>
  <si>
    <t>33661183/501</t>
  </si>
  <si>
    <t>ցիսատրակուրիում (ցիսատրակուրիում բեզիլատ)</t>
  </si>
  <si>
    <t>33671131/502</t>
  </si>
  <si>
    <t>լորատադին r06ax13</t>
  </si>
  <si>
    <t>33691112/503</t>
  </si>
  <si>
    <t>մետրոնիդազոլ a01ab17, d06bx01, g01af01, j01xd01, p01ab01</t>
  </si>
  <si>
    <t>33691141/505</t>
  </si>
  <si>
    <t>թթվածին v03an01</t>
  </si>
  <si>
    <t>33691145/506</t>
  </si>
  <si>
    <t>մագնեզիումի սուլֆատ a06ad04, a12cc02, b05xa05, d11ax05, v04cc02</t>
  </si>
  <si>
    <t>33691176/528</t>
  </si>
  <si>
    <t>այլ դեղորայք</t>
  </si>
  <si>
    <t>33691176/530</t>
  </si>
  <si>
    <t>33691176/535</t>
  </si>
  <si>
    <t>33691176/541</t>
  </si>
  <si>
    <t>33691176/542</t>
  </si>
  <si>
    <t>33691176/543</t>
  </si>
  <si>
    <t>33691185/502</t>
  </si>
  <si>
    <t>հորթի արյան սպիտակուցազերծ ածանցյալ B06AB</t>
  </si>
  <si>
    <t>33691188/507</t>
  </si>
  <si>
    <t>Էթիլմեթիլհիդրօքսիպիրիդինի սուկցինատ N07XX</t>
  </si>
  <si>
    <t>33691201/502</t>
  </si>
  <si>
    <t>կատվախոտի ոգեթուրմ - N05CM09 բուսական ծագման դեղ</t>
  </si>
  <si>
    <t>33691203/509</t>
  </si>
  <si>
    <t>լոզարտան (լոզարտանի կալիում) - C09CA01</t>
  </si>
  <si>
    <t>33691203/510</t>
  </si>
  <si>
    <t>33691213/501</t>
  </si>
  <si>
    <t>լիոֆիլացված կենդանի կաթնաթթվային մանրէներ (լակտոբացիլուս    ացիդոֆիլուս, բիֆիդոբակտերիում անիմալիս)  -A07FA01</t>
  </si>
  <si>
    <t>33691600/503</t>
  </si>
  <si>
    <t>լ―ետիրացետամ</t>
  </si>
  <si>
    <t>33691816/502</t>
  </si>
  <si>
    <t>մագնեզիումի լակտատի դիհիդրատ, պիրիդօքսինի հիդրոքլորիդ</t>
  </si>
  <si>
    <t>Մետոկլոպրամիդ 5մգ/մլ 2մլ լուծույթ ներարակման։</t>
  </si>
  <si>
    <t>Լակտուլոզա օշարակ 15 մլ փաթետ։</t>
  </si>
  <si>
    <t>Լոպերամիդ 2 մգ դեղահատեր։</t>
  </si>
  <si>
    <r>
      <t>Խոլեկալցիֆերոլ կաթիլներ ներքին ընդունման</t>
    </r>
    <r>
      <rPr>
        <sz val="8"/>
        <rFont val="Arial"/>
        <family val="2"/>
        <charset val="204"/>
      </rPr>
      <t xml:space="preserve"> 375</t>
    </r>
    <r>
      <rPr>
        <sz val="8"/>
        <rFont val="Sylfaen"/>
        <family val="1"/>
        <charset val="204"/>
      </rPr>
      <t>մկգ</t>
    </r>
    <r>
      <rPr>
        <sz val="8"/>
        <rFont val="Arial"/>
        <family val="2"/>
        <charset val="204"/>
      </rPr>
      <t>/</t>
    </r>
    <r>
      <rPr>
        <sz val="8"/>
        <rFont val="Sylfaen"/>
        <family val="1"/>
        <charset val="204"/>
      </rPr>
      <t>մլ</t>
    </r>
    <r>
      <rPr>
        <sz val="8"/>
        <rFont val="Arial"/>
        <family val="2"/>
        <charset val="204"/>
      </rPr>
      <t xml:space="preserve"> 10</t>
    </r>
    <r>
      <rPr>
        <sz val="8"/>
        <rFont val="Sylfaen"/>
        <family val="1"/>
        <charset val="204"/>
      </rPr>
      <t>մլ</t>
    </r>
    <r>
      <rPr>
        <sz val="8"/>
        <rFont val="Arial"/>
        <family val="2"/>
        <charset val="204"/>
      </rPr>
      <t xml:space="preserve"> (15000</t>
    </r>
    <r>
      <rPr>
        <sz val="8"/>
        <rFont val="Sylfaen"/>
        <family val="1"/>
        <charset val="204"/>
      </rPr>
      <t>ՄՄ</t>
    </r>
    <r>
      <rPr>
        <sz val="8"/>
        <rFont val="Arial"/>
        <family val="2"/>
        <charset val="204"/>
      </rPr>
      <t>/</t>
    </r>
    <r>
      <rPr>
        <sz val="8"/>
        <rFont val="Sylfaen"/>
        <family val="1"/>
        <charset val="204"/>
      </rPr>
      <t>մլ</t>
    </r>
    <r>
      <rPr>
        <sz val="8"/>
        <rFont val="Arial"/>
        <family val="2"/>
        <charset val="204"/>
      </rPr>
      <t>):</t>
    </r>
  </si>
  <si>
    <t>Թիամին լուծույթ ներարկման  5%1մլ:</t>
  </si>
  <si>
    <t>Հեպարին նատրիումի 500ԱԱՄմլ լուծույթ ներարկման:</t>
  </si>
  <si>
    <t>Կլոպիդոգրել 75մգ դեղահատեր:</t>
  </si>
  <si>
    <t>երկաթ պարունակող համակցություն  50մգ/5մլ, 100մլ օշարակ:մեդիֆեր</t>
  </si>
  <si>
    <t>Երկաթ պարունակող համակցություն 100մգ 2մլ լուծութ ներարկման:  ֆերում լեկ</t>
  </si>
  <si>
    <r>
      <t>Էպինեֆրին 0.18</t>
    </r>
    <r>
      <rPr>
        <sz val="8"/>
        <rFont val="Calibri"/>
        <family val="2"/>
        <charset val="204"/>
      </rPr>
      <t>%</t>
    </r>
    <r>
      <rPr>
        <sz val="8"/>
        <rFont val="Sylfaen"/>
        <family val="1"/>
        <charset val="204"/>
      </rPr>
      <t xml:space="preserve"> 1մլ լուծույթ ներարկման:  </t>
    </r>
  </si>
  <si>
    <t>Կոֆեին նատրիում բենզոատ  100մգ/մլ, 1մլ:</t>
  </si>
  <si>
    <t>Կապտոպրիլ 25մգ դեղահատեր։</t>
  </si>
  <si>
    <t>Կապտոպրիլ 50մգ դեղահատեր։</t>
  </si>
  <si>
    <t>Հիդրոքլորթիազիդ 25մգ դեղահատեր։</t>
  </si>
  <si>
    <t>Մանիտոլ 10%-30%, 400 մլ լուծույթ կաթիլաներարկման։ պլաստիկե վակումային փաթեթ,ՊԼՓ երկպորտանի</t>
  </si>
  <si>
    <t>Կատամին ԱԲ 50% 1լ կամ համարժեք:</t>
  </si>
  <si>
    <t>Կարվեդիլոլ 12.5մգ դեղահատեր։</t>
  </si>
  <si>
    <t>Մետոպրոլոլ 50 մգ դեղահատեր։</t>
  </si>
  <si>
    <t>Էնալապրիլ 10 մգ դեղահատեր։</t>
  </si>
  <si>
    <t>Էնալապրիլ 20 մգ դեղահատեր։</t>
  </si>
  <si>
    <t>Կալիումի քլորիդ 4% 200մլ լուծույթ կաթիլաներարկման, պլաստիկե վակումային փաթեթ,ՊԼՓ երկպորտանի</t>
  </si>
  <si>
    <t>Էթանոլ 96% 1000մլ</t>
  </si>
  <si>
    <t>Կլեմաստին 1մգ/մլ 2մլ  լուծույթ ներարկման:</t>
  </si>
  <si>
    <t>Իբուպրոֆեն 5մլ/100մգ օշարակ</t>
  </si>
  <si>
    <t>Իբուպրոֆեն200մգ  դեղահատեր</t>
  </si>
  <si>
    <t>Իբուպրոֆեն 400մգ  դեղահատեր</t>
  </si>
  <si>
    <t>Կետոպրոֆեն 150մգ  դեղահատեր</t>
  </si>
  <si>
    <t>Կետոպրոֆեն 100մգ  դեղահատեր</t>
  </si>
  <si>
    <t>Կետոպրոֆեն  100մգ/2մլ լուծույթ ներարկման</t>
  </si>
  <si>
    <r>
      <t>Միզոպրոստոլ</t>
    </r>
    <r>
      <rPr>
        <sz val="8"/>
        <rFont val="Arial"/>
        <family val="2"/>
        <charset val="204"/>
      </rPr>
      <t xml:space="preserve"> 200</t>
    </r>
    <r>
      <rPr>
        <sz val="8"/>
        <rFont val="Sylfaen"/>
        <family val="1"/>
        <charset val="204"/>
      </rPr>
      <t>մկգ դեղահատեր</t>
    </r>
  </si>
  <si>
    <r>
      <t>Միֆեպրիստոն</t>
    </r>
    <r>
      <rPr>
        <sz val="8"/>
        <rFont val="Arial"/>
        <family val="2"/>
        <charset val="204"/>
      </rPr>
      <t xml:space="preserve">  200</t>
    </r>
    <r>
      <rPr>
        <sz val="8"/>
        <rFont val="Sylfaen"/>
        <family val="1"/>
        <charset val="204"/>
      </rPr>
      <t>մկգդ դեղահատեր</t>
    </r>
  </si>
  <si>
    <r>
      <t>Մեթիլպրեդնիզոլոն</t>
    </r>
    <r>
      <rPr>
        <sz val="8"/>
        <rFont val="Arial"/>
        <family val="2"/>
        <charset val="204"/>
      </rPr>
      <t xml:space="preserve"> 4</t>
    </r>
    <r>
      <rPr>
        <sz val="8"/>
        <rFont val="Sylfaen"/>
        <family val="1"/>
        <charset val="204"/>
      </rPr>
      <t>մգ դեղահատեր</t>
    </r>
  </si>
  <si>
    <r>
      <t>լ</t>
    </r>
    <r>
      <rPr>
        <sz val="8"/>
        <rFont val="Arial"/>
        <family val="2"/>
        <charset val="204"/>
      </rPr>
      <t>―</t>
    </r>
    <r>
      <rPr>
        <sz val="8"/>
        <rFont val="Sylfaen"/>
        <family val="1"/>
        <charset val="204"/>
      </rPr>
      <t>ոթիրօքսին</t>
    </r>
    <r>
      <rPr>
        <sz val="8"/>
        <rFont val="Arial"/>
        <family val="2"/>
        <charset val="204"/>
      </rPr>
      <t>(</t>
    </r>
    <r>
      <rPr>
        <sz val="8"/>
        <rFont val="Sylfaen"/>
        <family val="1"/>
        <charset val="204"/>
      </rPr>
      <t>լևոթիրօքսիննատրիում</t>
    </r>
    <r>
      <rPr>
        <sz val="8"/>
        <rFont val="Arial"/>
        <family val="2"/>
        <charset val="204"/>
      </rPr>
      <t>) `</t>
    </r>
    <r>
      <rPr>
        <sz val="8"/>
        <rFont val="Sylfaen"/>
        <family val="1"/>
        <charset val="204"/>
      </rPr>
      <t>100մկգ դեղահատեր</t>
    </r>
  </si>
  <si>
    <r>
      <t>լ</t>
    </r>
    <r>
      <rPr>
        <sz val="8"/>
        <rFont val="Arial"/>
        <family val="2"/>
        <charset val="204"/>
      </rPr>
      <t>―</t>
    </r>
    <r>
      <rPr>
        <sz val="8"/>
        <rFont val="Sylfaen"/>
        <family val="1"/>
        <charset val="204"/>
      </rPr>
      <t>ոթիրօքսին</t>
    </r>
    <r>
      <rPr>
        <sz val="8"/>
        <rFont val="Arial"/>
        <family val="2"/>
        <charset val="204"/>
      </rPr>
      <t>(</t>
    </r>
    <r>
      <rPr>
        <sz val="8"/>
        <rFont val="Sylfaen"/>
        <family val="1"/>
        <charset val="204"/>
      </rPr>
      <t>լևոթիրօքսիննատրիում</t>
    </r>
    <r>
      <rPr>
        <sz val="8"/>
        <rFont val="Arial"/>
        <family val="2"/>
        <charset val="204"/>
      </rPr>
      <t>) `</t>
    </r>
    <r>
      <rPr>
        <sz val="8"/>
        <rFont val="Sylfaen"/>
        <family val="1"/>
        <charset val="204"/>
      </rPr>
      <t>150մկգ դեղահատեր</t>
    </r>
  </si>
  <si>
    <r>
      <t>լ</t>
    </r>
    <r>
      <rPr>
        <sz val="8"/>
        <rFont val="Arial"/>
        <family val="2"/>
        <charset val="204"/>
      </rPr>
      <t>―</t>
    </r>
    <r>
      <rPr>
        <sz val="8"/>
        <rFont val="Sylfaen"/>
        <family val="1"/>
        <charset val="204"/>
      </rPr>
      <t>ոթիրօքսին</t>
    </r>
    <r>
      <rPr>
        <sz val="8"/>
        <rFont val="Arial"/>
        <family val="2"/>
        <charset val="204"/>
      </rPr>
      <t>(</t>
    </r>
    <r>
      <rPr>
        <sz val="8"/>
        <rFont val="Sylfaen"/>
        <family val="1"/>
        <charset val="204"/>
      </rPr>
      <t>լևոթիրօքսիննատրիում</t>
    </r>
    <r>
      <rPr>
        <sz val="8"/>
        <rFont val="Arial"/>
        <family val="2"/>
        <charset val="204"/>
      </rPr>
      <t>) `</t>
    </r>
    <r>
      <rPr>
        <sz val="8"/>
        <rFont val="Sylfaen"/>
        <family val="1"/>
        <charset val="204"/>
      </rPr>
      <t>25մկգ դեղահատեր</t>
    </r>
  </si>
  <si>
    <r>
      <t>լ</t>
    </r>
    <r>
      <rPr>
        <sz val="8"/>
        <rFont val="Arial"/>
        <family val="2"/>
        <charset val="204"/>
      </rPr>
      <t>―</t>
    </r>
    <r>
      <rPr>
        <sz val="8"/>
        <rFont val="Sylfaen"/>
        <family val="1"/>
        <charset val="204"/>
      </rPr>
      <t>ոթիրօքսին</t>
    </r>
    <r>
      <rPr>
        <sz val="8"/>
        <rFont val="Arial"/>
        <family val="2"/>
        <charset val="204"/>
      </rPr>
      <t>(</t>
    </r>
    <r>
      <rPr>
        <sz val="8"/>
        <rFont val="Sylfaen"/>
        <family val="1"/>
        <charset val="204"/>
      </rPr>
      <t>լևոթիրօքսիննատրիում</t>
    </r>
    <r>
      <rPr>
        <sz val="8"/>
        <rFont val="Arial"/>
        <family val="2"/>
        <charset val="204"/>
      </rPr>
      <t>) `</t>
    </r>
    <r>
      <rPr>
        <sz val="8"/>
        <rFont val="Sylfaen"/>
        <family val="1"/>
        <charset val="204"/>
      </rPr>
      <t>50մկգ դեղահատեր</t>
    </r>
  </si>
  <si>
    <t>Թիամազոլ 5մգ դեղահատեր</t>
  </si>
  <si>
    <t xml:space="preserve">Մոնտելուկաստ 4մգ դեղահատեր </t>
  </si>
  <si>
    <t>Մոնտելուկաստ10մգդեղահատեր</t>
  </si>
  <si>
    <r>
      <t xml:space="preserve">Իզոֆլուրան հեղուկ շնչոռման 100 </t>
    </r>
    <r>
      <rPr>
        <sz val="8"/>
        <rFont val="Calibri"/>
        <family val="2"/>
        <charset val="204"/>
      </rPr>
      <t>%  25</t>
    </r>
    <r>
      <rPr>
        <sz val="8"/>
        <rFont val="Sylfaen"/>
        <family val="1"/>
        <charset val="204"/>
      </rPr>
      <t>0մլ ապակե շշիկ</t>
    </r>
  </si>
  <si>
    <t>կետամին հիդրոքլորիդ 500մգ/10մլ, 10մլ լուծույթ ներարկման:</t>
  </si>
  <si>
    <t>Թիոպենտալ, թիոպենտալ նատրիում,դեղափոշի 1000մգ</t>
  </si>
  <si>
    <t>Լիդոկային աէրոզոլ 10% 30մլ</t>
  </si>
  <si>
    <t>Լիդոկային  5% 15գ քսուք</t>
  </si>
  <si>
    <t>Լիդոկայինի հիդրոքլորիդ  20մգ/մլ , 2մլ լուծույթ ներարկման</t>
  </si>
  <si>
    <t>Կատվախոտի հանուկ դեղահատեր:</t>
  </si>
  <si>
    <t>Մորֆին 10մգ/մլ, 1մլ լուծույթ ներարկման։</t>
  </si>
  <si>
    <t>20մգ/մլ սրվակ օրամորֆ</t>
  </si>
  <si>
    <r>
      <t xml:space="preserve">մետամիզոլ(մետամիզոլ նատրիում), պիտոֆենոն (պիտոֆենոնի հիդրոքլորիդ), ֆենպիվերինիումի բրոմիդ լուծույթ ներարկման </t>
    </r>
    <r>
      <rPr>
        <sz val="8"/>
        <rFont val="Arial"/>
        <family val="2"/>
        <charset val="204"/>
      </rPr>
      <t>2</t>
    </r>
    <r>
      <rPr>
        <sz val="8"/>
        <rFont val="Sylfaen"/>
        <family val="1"/>
        <charset val="204"/>
      </rPr>
      <t>մլ:</t>
    </r>
  </si>
  <si>
    <t>Մետամիզոլ 50% 2 մլ լուծույթ ներարկման։</t>
  </si>
  <si>
    <t>Լևոդոպա +Կարբիդոպա 250/25 մգ</t>
  </si>
  <si>
    <t>Միդազոլամ 5 մգ/մլ, 3մլ լուծույթ ներարկման։</t>
  </si>
  <si>
    <t xml:space="preserve">Լորազեպամ 2 մգ դեղահատեր </t>
  </si>
  <si>
    <t>Թիմոլոլ+Բրինզոլամիդ աչքի կաթ 10մգ/մլ+5մգ/մլ 5մլ</t>
  </si>
  <si>
    <t>Թիմոլոլ 5մգ/մլ 5 մլ  ակնակաթիլ։</t>
  </si>
  <si>
    <t>Մեզատոն 1 մլ 1% լուծույթ</t>
  </si>
  <si>
    <t xml:space="preserve">Միօքսանտ 5 մգ 2,5 մլ </t>
  </si>
  <si>
    <t>լորատադին 10մգ դեղահատեր</t>
  </si>
  <si>
    <t>Մետրոնիդազոլ  5մգ/մլ, 100մլ լուծույթ կաթիլաներարկման</t>
  </si>
  <si>
    <t>Թթվածին նախատեսված  շնչառման  համար (բալոնային):Թթվածնի մատակարարումը պետք է իրականացվի փորձաքննություն անցած բալոններով: Սևանի ԲԿ ՓԲԸ-ում առկա են 19 փորձաքննությունն անցած բալոններ</t>
  </si>
  <si>
    <t>Մագնեզիումի սուլֆատ 250մգ/մլ, 5մլ լուծույթ ներարկման</t>
  </si>
  <si>
    <t>Հիդրօքսիէթիլօսլա լուծույթ կաթիլաներարկման  60մգ/մլ 500մլ պլաստիկե վակումային փաթեթ,ՊԼՓ երկպորտանի</t>
  </si>
  <si>
    <t>Հորթի արյան սպիտակուցազերծ ածանցյալ 40մգ/մլ 5մլ լուծույթ ներարկման։</t>
  </si>
  <si>
    <t>Հակափայտացմանան անատոքսին 1մլ</t>
  </si>
  <si>
    <t>Կապրոֆեր լուծույթ 20 մլ</t>
  </si>
  <si>
    <t>Ինդոմետացինի մոմիկ  50մկգ</t>
  </si>
  <si>
    <t>երկաթիսուլֆատ, ասկորբինաթթու 320մգ + 60մգ, ապակե շշիկում սորբիֆեր</t>
  </si>
  <si>
    <t xml:space="preserve">Յոդի սպիրտային լուծույթ 5% 30մլ </t>
  </si>
  <si>
    <t>Էթիլմեթիլ հիդրօքսիպիրիդինի սուկցինատ 50 մգ/մլ 2մլ լուծույթ մ/մ և ն/ե ներարկման համար։</t>
  </si>
  <si>
    <t>Կատվախոտի ոգեթուրմ 30մլ:</t>
  </si>
  <si>
    <t>Լոզարտան (լոզարտանի կալիում)  50մգ դեղահատեր։</t>
  </si>
  <si>
    <t>Լոզարտան (լոզարտանիկալիում)  25 մգդեղահատեր։</t>
  </si>
  <si>
    <t xml:space="preserve">Լինեքս դեղապատիճ </t>
  </si>
  <si>
    <t>Լետիրամ դեղահաբ 500 մգ</t>
  </si>
  <si>
    <t>Մագնեզիումի լակտատի դիհիդրատ, պիրիդօքսինի հիդրոքլորիդ 334 մգ+ 5մգ դեղահատեր։</t>
  </si>
  <si>
    <t>Метоклопрамид 5мг/мл 2мл раствор для инъекций.</t>
  </si>
  <si>
    <t>Сироп лактулозы пакетик 15 мл.</t>
  </si>
  <si>
    <t>Лоперамид 2 мг таблетки.</t>
  </si>
  <si>
    <t>Холекальциферол капли для внутреннего применения 375мкг/мл 10мл (15000ММ/мл).</t>
  </si>
  <si>
    <t>Тиамин раствор для инъекций 5% 1мл.</t>
  </si>
  <si>
    <t>Гепарин натрия 500 ААМл раствор для инъекций.</t>
  </si>
  <si>
    <t>Клопидогрел таблетки 75 мг.</t>
  </si>
  <si>
    <t>железосодержащая комбинация 50мг/5мл, 100мл сироп: Медифер</t>
  </si>
  <si>
    <t>Железосодержащая комбинация 100мг 2мл раствор для инъекций</t>
  </si>
  <si>
    <t>Адреналин 0,18% 1мл раствор для инъекций.</t>
  </si>
  <si>
    <t>Кофеинбензоат натрия 100мг/мл, 1мл.</t>
  </si>
  <si>
    <t>Каптоприл таблетки 25 мг.</t>
  </si>
  <si>
    <t>Каптоприл таблетки 50 мг.</t>
  </si>
  <si>
    <t>Гидрохлоротиазид, таблетки 25 мг.</t>
  </si>
  <si>
    <t>Маннитол 10%-30%, 400 мл раствор для капельного введения. пластиковый вакуумный пакет, PLP двухпортовый</t>
  </si>
  <si>
    <t>Катамин АБ 50% 1л или аналог.</t>
  </si>
  <si>
    <t>Карведилол таблетки 12,5 мг.</t>
  </si>
  <si>
    <t>Метопролол таблетки 50 мг.</t>
  </si>
  <si>
    <t>Эналаприл таблетки 10 мг.</t>
  </si>
  <si>
    <t>Эналаприл таблетки 20 мг.</t>
  </si>
  <si>
    <t>Калия хлорид 4% 200 мл раствор для капельного введения, пластиковая вакуумная упаковка, двойной порт</t>
  </si>
  <si>
    <t>Этанол 96% 1000 мл</t>
  </si>
  <si>
    <t>Клемастин 1мг/мл 2мл раствор для инъекций.</t>
  </si>
  <si>
    <t>Ибупрофен 5мл/100мг сироп</t>
  </si>
  <si>
    <t>Ибупрофен таблетки 200 мг.</t>
  </si>
  <si>
    <t>Ибупрофен 400 мг таблетки</t>
  </si>
  <si>
    <t>Кетопрофен таблетки 150 мг.</t>
  </si>
  <si>
    <t>Кетопрофен таблетки 100 мг.</t>
  </si>
  <si>
    <t>Кетопрофен 100мг/2мл раствор для инъекций</t>
  </si>
  <si>
    <t>Мизопростол таблетки 200 мкг.</t>
  </si>
  <si>
    <t>Мифепристон таблетки 200 мкг.</t>
  </si>
  <si>
    <t>Метилпреднизолон таблетки 4 мг</t>
  </si>
  <si>
    <t>Левотироксин (левотироксин натрия) – таблетки 100 мкг.</t>
  </si>
  <si>
    <t>Левотироксин (левотироксин натрия) – таблетки 150 мкг.</t>
  </si>
  <si>
    <t>Левотироксин (левотироксин натрия) – таблетки по 25 мкг.</t>
  </si>
  <si>
    <t>Левотироксин (левотироксин натрия) – таблетки 50 мкг.</t>
  </si>
  <si>
    <t>Тиамазол 5 мг таблетки</t>
  </si>
  <si>
    <t>Монтелукаст таблетки 4 мг.</t>
  </si>
  <si>
    <t>Монтелукаст 10 мг таблетки</t>
  </si>
  <si>
    <t>Изофлуран жидкость от хрипов 100% стеклянная бутылка 250мл</t>
  </si>
  <si>
    <t>кетамина гидрохлорид 500мг/10мл, 10мл раствор для инъекций.</t>
  </si>
  <si>
    <t>Тиопентал, тиопентал натрия, порошок 1000 мг</t>
  </si>
  <si>
    <t>Лидокаин 5% 15г крем</t>
  </si>
  <si>
    <t>Лидокаин аэрозоль 10% 30мл</t>
  </si>
  <si>
    <t>Лидокаина гидрохлорид 20мг/мл, 2мл раствор для инъекций</t>
  </si>
  <si>
    <t>Таблетки кошачьей мяты.</t>
  </si>
  <si>
    <t>Морфин 10мг/мл, 1мл раствор для инъекций.</t>
  </si>
  <si>
    <t>20мг/мл флакон ораморфа</t>
  </si>
  <si>
    <t>метамизол (метамизол натрия), питофенон (питофенона гидрохлорид), фенпивериния бромид раствор для инъекций 2 мл.</t>
  </si>
  <si>
    <t>Метамизол 50% 2 мл раствор для инъекций.</t>
  </si>
  <si>
    <t>Леводопа + Карбидопа 250/25 мг</t>
  </si>
  <si>
    <t>Мидазолам 5 мг/мл, 3 мл раствор для инъекций.</t>
  </si>
  <si>
    <t>Лоразепам 2 мг таблетки</t>
  </si>
  <si>
    <t>Тимолол+бринзоламид молочко для глаз 10мг/мл+5мг/мл 5мл</t>
  </si>
  <si>
    <t>Тимолол 5 мг/мл 5 мл капли глазные.</t>
  </si>
  <si>
    <t>Мезатон 1 мл 1% раствор</t>
  </si>
  <si>
    <t>Миоксант 5 мг 2,5 мл</t>
  </si>
  <si>
    <t>Лоратадин таблетки 10 мг.</t>
  </si>
  <si>
    <t>Метронидазол 5мг/мл, 100мл раствор для капельного введения</t>
  </si>
  <si>
    <t>Для дыхания кислородом (баллон) Подача кислорода должна осуществляться баллонами, прошедшими проверку. Всего 19 баллонов прошли проверку.</t>
  </si>
  <si>
    <t>Магния сульфат 250мг/мл, 5мл раствор для инъекций</t>
  </si>
  <si>
    <t>железо сернокислое, аскорбиновая кислота 320мг+60мг, сорбифер в стеклянном флаконе.</t>
  </si>
  <si>
    <t>Индометацин свечи 50 мкг.</t>
  </si>
  <si>
    <t>Капрофер раствор 20 мл</t>
  </si>
  <si>
    <t>Антиприлипающий анатоксин 1мл</t>
  </si>
  <si>
    <t>Раствор гидроксиэтилкрахмала для капельного введения 60мг/мл 500мл пластиковая вакуумная упаковка, двойной порт</t>
  </si>
  <si>
    <t>Йод спиртовой раствор 5% 30 мл</t>
  </si>
  <si>
    <t>Безбелковая производная телячьей крови 40мг/мл 5мл раствор для инъекций.</t>
  </si>
  <si>
    <t>Этилметилгидроксипиридина сукцинат 50 мг/мл 2 мл раствор для м/м и н/э инъекций.</t>
  </si>
  <si>
    <t>Отвар кошачьей мяты 30мл.</t>
  </si>
  <si>
    <t>Лозартан (лозартан калия) таблетки 50 мг.</t>
  </si>
  <si>
    <t>Лозартан (лозартан калия) таблетки 25 мг.</t>
  </si>
  <si>
    <t>Летирам таблетка 500 мг</t>
  </si>
  <si>
    <t>Магния лактат дигидрат, пиридоксина гидрохлорид 334 мг + 5 мг таблетки.</t>
  </si>
  <si>
    <t>Леникс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</si>
</sst>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#,##0.00;\-##,##0.00"/>
  </numFmts>
  <fonts count="23" x14ac:knownFonts="1">
    <font>
      <sz val="11"/>
      <color theme="1"/>
      <name val="Calibri"/>
      <family val="2"/>
      <charset val="204"/>
      <scheme val="minor"/>
    </font>
    <font>
      <sz val="7"/>
      <name val="Sylfaen"/>
      <family val="1"/>
      <charset val="204"/>
    </font>
    <font>
      <sz val="8"/>
      <name val="Sylfaen"/>
      <family val="1"/>
      <charset val="204"/>
    </font>
    <font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rgb="FF000000"/>
      <name val="Sylfaen"/>
      <family val="1"/>
    </font>
    <font>
      <b/>
      <sz val="12"/>
      <name val="Arial LatArm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2C2D2E"/>
      <name val="Sylfaen"/>
      <family val="1"/>
    </font>
    <font>
      <b/>
      <sz val="12"/>
      <color rgb="FF2C2D2E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i/>
      <sz val="13"/>
      <color rgb="FF2C2D2E"/>
      <name val="Sylfaen"/>
      <family val="1"/>
      <charset val="204"/>
    </font>
    <font>
      <b/>
      <i/>
      <sz val="13"/>
      <color rgb="FF2C2D2E"/>
      <name val="Times New Roman"/>
      <family val="1"/>
    </font>
    <font>
      <b/>
      <sz val="13"/>
      <name val="Arial LatArm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11.5"/>
      <color rgb="FF2C2D2E"/>
      <name val="Arial"/>
      <family val="2"/>
    </font>
    <font>
      <b/>
      <sz val="10"/>
      <name val="Arial LatArm"/>
      <family val="2"/>
      <charset val="204"/>
    </font>
    <font>
      <sz val="10"/>
      <name val="Arial LatArm"/>
      <family val="2"/>
    </font>
    <font>
      <b/>
      <sz val="12"/>
      <color rgb="FF000000"/>
      <name val="Sylfaen"/>
      <family val="1"/>
    </font>
    <font>
      <i/>
      <sz val="12"/>
      <color rgb="FF2C2D2E"/>
      <name val="Sylfaen"/>
      <family val="1"/>
    </font>
    <font>
      <u/>
      <sz val="12"/>
      <name val="Arial LatArm"/>
      <family val="2"/>
    </font>
    <font>
      <sz val="7"/>
      <name val="Arial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11" fillId="0" borderId="0" xfId="0" applyFont="1" applyAlignment="1">
      <alignment vertic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/>
    <xf numFmtId="0" fontId="15" fillId="0" borderId="0" xfId="0" applyFont="1" applyAlignment="1">
      <alignment vertical="center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7" fillId="0" borderId="0" xfId="0" applyFont="1"/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8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0" fillId="0" borderId="0" xfId="0" applyFont="1"/>
    <xf numFmtId="0" fontId="21" fillId="0" borderId="2" xfId="0" applyFont="1" applyBorder="1" applyAlignment="1">
      <alignment horizontal="center" vertical="center" wrapText="1"/>
    </xf>
    <xf numFmtId="164" fontId="2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06EEB-6E25-4B0A-92FF-E950D7A08779}">
  <dimension ref="A1:Q84"/>
  <sheetViews>
    <sheetView tabSelected="1" workbookViewId="0">
      <selection activeCell="J81" sqref="J81"/>
    </sheetView>
  </sheetViews>
  <sheetFormatPr defaultRowHeight="15" x14ac:dyDescent="0.25"/>
  <cols>
    <col min="2" max="2" width="22" customWidth="1"/>
    <col min="3" max="3" width="27.5703125" customWidth="1"/>
    <col min="4" max="4" width="29.28515625" customWidth="1"/>
    <col min="5" max="5" width="22.5703125" customWidth="1"/>
    <col min="8" max="8" width="11" bestFit="1" customWidth="1"/>
    <col min="13" max="13" width="11" bestFit="1" customWidth="1"/>
  </cols>
  <sheetData>
    <row r="1" spans="1:17" x14ac:dyDescent="0.25">
      <c r="B1" s="23"/>
      <c r="C1" s="23"/>
      <c r="D1" s="23"/>
      <c r="E1" s="23"/>
      <c r="F1" s="23"/>
      <c r="G1" s="24"/>
      <c r="H1" s="24"/>
    </row>
    <row r="2" spans="1:17" ht="18" x14ac:dyDescent="0.35">
      <c r="B2" s="25" t="s">
        <v>3</v>
      </c>
      <c r="C2" s="3"/>
      <c r="D2" s="4"/>
      <c r="E2" s="4"/>
      <c r="F2" s="4"/>
      <c r="G2" s="5"/>
      <c r="H2" s="5"/>
      <c r="I2" s="6"/>
      <c r="J2" s="6"/>
      <c r="K2" s="6"/>
    </row>
    <row r="3" spans="1:17" ht="18" x14ac:dyDescent="0.35">
      <c r="B3" s="12" t="s">
        <v>4</v>
      </c>
      <c r="C3" s="7"/>
      <c r="D3" s="8"/>
      <c r="E3" s="8"/>
      <c r="F3" s="8"/>
      <c r="G3" s="9"/>
      <c r="H3" s="9"/>
      <c r="I3" s="10"/>
      <c r="J3" s="10"/>
      <c r="K3" s="10"/>
      <c r="L3" s="11"/>
      <c r="M3" s="11"/>
      <c r="N3" s="11"/>
      <c r="O3" s="11"/>
      <c r="P3" s="11"/>
      <c r="Q3" s="11"/>
    </row>
    <row r="4" spans="1:17" ht="18" x14ac:dyDescent="0.35">
      <c r="B4" s="26"/>
      <c r="C4" s="7"/>
      <c r="D4" s="12" t="s">
        <v>1</v>
      </c>
      <c r="E4" s="4"/>
      <c r="F4" s="4"/>
      <c r="G4" s="4"/>
      <c r="H4" s="5"/>
      <c r="I4" s="13"/>
      <c r="J4" s="13"/>
      <c r="K4" s="13"/>
      <c r="L4" s="14"/>
    </row>
    <row r="5" spans="1:17" ht="18" x14ac:dyDescent="0.3">
      <c r="B5" s="27"/>
      <c r="C5" s="15" t="s">
        <v>2</v>
      </c>
      <c r="D5" s="16"/>
      <c r="E5" s="16"/>
      <c r="F5" s="16"/>
      <c r="G5" s="16"/>
      <c r="H5" s="17"/>
      <c r="I5" s="18"/>
      <c r="J5" s="18"/>
      <c r="K5" s="18"/>
      <c r="L5" s="18"/>
    </row>
    <row r="6" spans="1:17" x14ac:dyDescent="0.25">
      <c r="B6" s="28"/>
      <c r="C6" s="19"/>
      <c r="D6" s="20"/>
      <c r="E6" s="20"/>
      <c r="F6" s="20"/>
      <c r="G6" s="20"/>
      <c r="H6" s="21"/>
      <c r="I6" s="6"/>
      <c r="J6" s="6"/>
      <c r="K6" s="6"/>
    </row>
    <row r="7" spans="1:17" ht="15.75" x14ac:dyDescent="0.25">
      <c r="B7" s="29"/>
      <c r="C7" s="22"/>
      <c r="D7" s="22"/>
    </row>
    <row r="9" spans="1:17" ht="22.5" x14ac:dyDescent="0.25">
      <c r="A9">
        <v>1</v>
      </c>
      <c r="B9" s="30" t="s">
        <v>5</v>
      </c>
      <c r="C9" s="30" t="s">
        <v>6</v>
      </c>
      <c r="D9" s="2" t="s">
        <v>134</v>
      </c>
      <c r="E9" s="2" t="s">
        <v>209</v>
      </c>
      <c r="F9" s="31">
        <v>2500</v>
      </c>
      <c r="G9">
        <v>62</v>
      </c>
      <c r="H9">
        <f>F9*G9</f>
        <v>155000</v>
      </c>
    </row>
    <row r="10" spans="1:17" x14ac:dyDescent="0.25">
      <c r="A10">
        <v>2</v>
      </c>
      <c r="B10" s="30" t="s">
        <v>7</v>
      </c>
      <c r="C10" s="30" t="s">
        <v>8</v>
      </c>
      <c r="D10" s="2" t="s">
        <v>135</v>
      </c>
      <c r="E10" s="2" t="s">
        <v>210</v>
      </c>
      <c r="F10" s="31">
        <v>150</v>
      </c>
      <c r="G10">
        <v>200</v>
      </c>
      <c r="H10">
        <f t="shared" ref="H10:H73" si="0">F10*G10</f>
        <v>30000</v>
      </c>
    </row>
    <row r="11" spans="1:17" x14ac:dyDescent="0.25">
      <c r="A11">
        <v>3</v>
      </c>
      <c r="B11" s="30" t="s">
        <v>9</v>
      </c>
      <c r="C11" s="30" t="s">
        <v>10</v>
      </c>
      <c r="D11" s="2" t="s">
        <v>136</v>
      </c>
      <c r="E11" s="2" t="s">
        <v>211</v>
      </c>
      <c r="F11" s="31">
        <v>1100</v>
      </c>
      <c r="G11">
        <v>10</v>
      </c>
      <c r="H11">
        <f t="shared" si="0"/>
        <v>11000</v>
      </c>
    </row>
    <row r="12" spans="1:17" ht="33.75" x14ac:dyDescent="0.25">
      <c r="A12">
        <v>4</v>
      </c>
      <c r="B12" s="30" t="s">
        <v>11</v>
      </c>
      <c r="C12" s="30" t="s">
        <v>12</v>
      </c>
      <c r="D12" s="2" t="s">
        <v>137</v>
      </c>
      <c r="E12" s="2" t="s">
        <v>212</v>
      </c>
      <c r="F12" s="31">
        <v>1500</v>
      </c>
      <c r="G12">
        <v>1550</v>
      </c>
      <c r="H12">
        <f t="shared" si="0"/>
        <v>2325000</v>
      </c>
    </row>
    <row r="13" spans="1:17" x14ac:dyDescent="0.25">
      <c r="A13">
        <v>5</v>
      </c>
      <c r="B13" s="30" t="s">
        <v>13</v>
      </c>
      <c r="C13" s="30" t="s">
        <v>14</v>
      </c>
      <c r="D13" s="2" t="s">
        <v>138</v>
      </c>
      <c r="E13" s="2" t="s">
        <v>213</v>
      </c>
      <c r="F13" s="31">
        <v>4000</v>
      </c>
      <c r="G13">
        <v>30</v>
      </c>
      <c r="H13">
        <f t="shared" si="0"/>
        <v>120000</v>
      </c>
    </row>
    <row r="14" spans="1:17" ht="22.5" x14ac:dyDescent="0.25">
      <c r="A14">
        <v>6</v>
      </c>
      <c r="B14" s="30" t="s">
        <v>15</v>
      </c>
      <c r="C14" s="30" t="s">
        <v>16</v>
      </c>
      <c r="D14" s="2" t="s">
        <v>139</v>
      </c>
      <c r="E14" s="2" t="s">
        <v>214</v>
      </c>
      <c r="F14" s="31">
        <v>500</v>
      </c>
      <c r="G14">
        <v>1840</v>
      </c>
      <c r="H14">
        <f t="shared" si="0"/>
        <v>920000</v>
      </c>
    </row>
    <row r="15" spans="1:17" x14ac:dyDescent="0.25">
      <c r="A15">
        <v>7</v>
      </c>
      <c r="B15" s="30" t="s">
        <v>17</v>
      </c>
      <c r="C15" s="30" t="s">
        <v>18</v>
      </c>
      <c r="D15" s="2" t="s">
        <v>140</v>
      </c>
      <c r="E15" s="2" t="s">
        <v>215</v>
      </c>
      <c r="F15" s="31">
        <v>8000</v>
      </c>
      <c r="G15">
        <v>152</v>
      </c>
      <c r="H15">
        <f t="shared" si="0"/>
        <v>1216000</v>
      </c>
    </row>
    <row r="16" spans="1:17" ht="22.5" x14ac:dyDescent="0.25">
      <c r="A16">
        <v>8</v>
      </c>
      <c r="B16" s="30" t="s">
        <v>19</v>
      </c>
      <c r="C16" s="30" t="s">
        <v>20</v>
      </c>
      <c r="D16" s="2" t="s">
        <v>141</v>
      </c>
      <c r="E16" s="2" t="s">
        <v>216</v>
      </c>
      <c r="F16" s="31">
        <v>50</v>
      </c>
      <c r="G16">
        <v>2050</v>
      </c>
      <c r="H16">
        <f t="shared" si="0"/>
        <v>102500</v>
      </c>
    </row>
    <row r="17" spans="1:8" ht="30.75" customHeight="1" x14ac:dyDescent="0.25">
      <c r="A17">
        <v>9</v>
      </c>
      <c r="B17" s="30" t="s">
        <v>21</v>
      </c>
      <c r="C17" s="30" t="s">
        <v>20</v>
      </c>
      <c r="D17" s="2" t="s">
        <v>142</v>
      </c>
      <c r="E17" s="2" t="s">
        <v>217</v>
      </c>
      <c r="F17" s="31">
        <v>300</v>
      </c>
      <c r="G17">
        <v>900</v>
      </c>
      <c r="H17">
        <f t="shared" si="0"/>
        <v>270000</v>
      </c>
    </row>
    <row r="18" spans="1:8" ht="26.25" customHeight="1" x14ac:dyDescent="0.25">
      <c r="A18">
        <v>10</v>
      </c>
      <c r="B18" s="30" t="s">
        <v>22</v>
      </c>
      <c r="C18" s="30" t="s">
        <v>0</v>
      </c>
      <c r="D18" s="2" t="s">
        <v>143</v>
      </c>
      <c r="E18" s="2" t="s">
        <v>218</v>
      </c>
      <c r="F18" s="31">
        <v>300</v>
      </c>
      <c r="G18">
        <v>130</v>
      </c>
      <c r="H18">
        <f t="shared" si="0"/>
        <v>39000</v>
      </c>
    </row>
    <row r="19" spans="1:8" ht="22.5" x14ac:dyDescent="0.25">
      <c r="A19">
        <v>11</v>
      </c>
      <c r="B19" s="30" t="s">
        <v>23</v>
      </c>
      <c r="C19" s="30" t="s">
        <v>24</v>
      </c>
      <c r="D19" s="32" t="s">
        <v>144</v>
      </c>
      <c r="E19" s="2" t="s">
        <v>219</v>
      </c>
      <c r="F19" s="31">
        <v>300</v>
      </c>
      <c r="G19">
        <v>340</v>
      </c>
      <c r="H19">
        <f t="shared" si="0"/>
        <v>102000</v>
      </c>
    </row>
    <row r="20" spans="1:8" x14ac:dyDescent="0.25">
      <c r="A20">
        <v>12</v>
      </c>
      <c r="B20" s="30" t="s">
        <v>25</v>
      </c>
      <c r="C20" s="30" t="s">
        <v>26</v>
      </c>
      <c r="D20" s="2" t="s">
        <v>145</v>
      </c>
      <c r="E20" s="2" t="s">
        <v>220</v>
      </c>
      <c r="F20" s="31">
        <v>2000</v>
      </c>
      <c r="G20">
        <v>10</v>
      </c>
      <c r="H20">
        <f t="shared" si="0"/>
        <v>20000</v>
      </c>
    </row>
    <row r="21" spans="1:8" x14ac:dyDescent="0.25">
      <c r="A21">
        <v>13</v>
      </c>
      <c r="B21" s="30" t="s">
        <v>27</v>
      </c>
      <c r="C21" s="30" t="s">
        <v>26</v>
      </c>
      <c r="D21" s="2" t="s">
        <v>146</v>
      </c>
      <c r="E21" s="2" t="s">
        <v>221</v>
      </c>
      <c r="F21" s="31">
        <v>4000</v>
      </c>
      <c r="G21">
        <v>30</v>
      </c>
      <c r="H21">
        <f t="shared" si="0"/>
        <v>120000</v>
      </c>
    </row>
    <row r="22" spans="1:8" x14ac:dyDescent="0.25">
      <c r="A22">
        <v>14</v>
      </c>
      <c r="B22" s="30" t="s">
        <v>28</v>
      </c>
      <c r="C22" s="30" t="s">
        <v>29</v>
      </c>
      <c r="D22" s="2" t="s">
        <v>147</v>
      </c>
      <c r="E22" s="2" t="s">
        <v>222</v>
      </c>
      <c r="F22" s="31">
        <v>1100</v>
      </c>
      <c r="G22">
        <v>43</v>
      </c>
      <c r="H22">
        <f t="shared" si="0"/>
        <v>47300</v>
      </c>
    </row>
    <row r="23" spans="1:8" ht="45" x14ac:dyDescent="0.25">
      <c r="A23">
        <v>15</v>
      </c>
      <c r="B23" s="30" t="s">
        <v>30</v>
      </c>
      <c r="C23" s="30" t="s">
        <v>31</v>
      </c>
      <c r="D23" s="2" t="s">
        <v>148</v>
      </c>
      <c r="E23" s="2" t="s">
        <v>223</v>
      </c>
      <c r="F23" s="31">
        <v>100</v>
      </c>
      <c r="G23">
        <v>1150</v>
      </c>
      <c r="H23">
        <f t="shared" si="0"/>
        <v>115000</v>
      </c>
    </row>
    <row r="24" spans="1:8" x14ac:dyDescent="0.25">
      <c r="A24">
        <v>16</v>
      </c>
      <c r="B24" s="30" t="s">
        <v>32</v>
      </c>
      <c r="C24" s="30" t="s">
        <v>33</v>
      </c>
      <c r="D24" s="2" t="s">
        <v>149</v>
      </c>
      <c r="E24" s="2" t="s">
        <v>224</v>
      </c>
      <c r="F24" s="31">
        <v>30</v>
      </c>
      <c r="G24">
        <v>3300</v>
      </c>
      <c r="H24">
        <f t="shared" si="0"/>
        <v>99000</v>
      </c>
    </row>
    <row r="25" spans="1:8" x14ac:dyDescent="0.25">
      <c r="A25">
        <v>17</v>
      </c>
      <c r="B25" s="30" t="s">
        <v>34</v>
      </c>
      <c r="C25" s="30" t="s">
        <v>35</v>
      </c>
      <c r="D25" s="2" t="s">
        <v>150</v>
      </c>
      <c r="E25" s="2" t="s">
        <v>225</v>
      </c>
      <c r="F25" s="31">
        <v>5000</v>
      </c>
      <c r="G25">
        <v>28</v>
      </c>
      <c r="H25">
        <f t="shared" si="0"/>
        <v>140000</v>
      </c>
    </row>
    <row r="26" spans="1:8" x14ac:dyDescent="0.25">
      <c r="A26">
        <v>18</v>
      </c>
      <c r="B26" s="30" t="s">
        <v>36</v>
      </c>
      <c r="C26" s="30" t="s">
        <v>35</v>
      </c>
      <c r="D26" s="2" t="s">
        <v>150</v>
      </c>
      <c r="E26" s="2" t="s">
        <v>225</v>
      </c>
      <c r="F26" s="31">
        <v>3000</v>
      </c>
      <c r="G26">
        <v>120</v>
      </c>
      <c r="H26">
        <f t="shared" si="0"/>
        <v>360000</v>
      </c>
    </row>
    <row r="27" spans="1:8" x14ac:dyDescent="0.25">
      <c r="A27">
        <v>19</v>
      </c>
      <c r="B27" s="30" t="s">
        <v>37</v>
      </c>
      <c r="C27" s="30" t="s">
        <v>38</v>
      </c>
      <c r="D27" s="2" t="s">
        <v>151</v>
      </c>
      <c r="E27" s="2" t="s">
        <v>226</v>
      </c>
      <c r="F27" s="31">
        <v>2800</v>
      </c>
      <c r="G27">
        <v>20</v>
      </c>
      <c r="H27">
        <f t="shared" si="0"/>
        <v>56000</v>
      </c>
    </row>
    <row r="28" spans="1:8" x14ac:dyDescent="0.25">
      <c r="A28">
        <v>20</v>
      </c>
      <c r="B28" s="30" t="s">
        <v>39</v>
      </c>
      <c r="C28" s="30" t="s">
        <v>40</v>
      </c>
      <c r="D28" s="2" t="s">
        <v>152</v>
      </c>
      <c r="E28" s="2" t="s">
        <v>227</v>
      </c>
      <c r="F28" s="31">
        <v>10000</v>
      </c>
      <c r="G28">
        <v>24</v>
      </c>
      <c r="H28">
        <f t="shared" si="0"/>
        <v>240000</v>
      </c>
    </row>
    <row r="29" spans="1:8" x14ac:dyDescent="0.25">
      <c r="A29">
        <v>21</v>
      </c>
      <c r="B29" s="30" t="s">
        <v>41</v>
      </c>
      <c r="C29" s="30" t="s">
        <v>40</v>
      </c>
      <c r="D29" s="2" t="s">
        <v>153</v>
      </c>
      <c r="E29" s="2" t="s">
        <v>228</v>
      </c>
      <c r="F29" s="31">
        <v>13000</v>
      </c>
      <c r="G29">
        <v>31</v>
      </c>
      <c r="H29">
        <f t="shared" si="0"/>
        <v>403000</v>
      </c>
    </row>
    <row r="30" spans="1:8" ht="33.75" customHeight="1" x14ac:dyDescent="0.25">
      <c r="A30">
        <v>22</v>
      </c>
      <c r="B30" s="30" t="s">
        <v>42</v>
      </c>
      <c r="C30" s="30" t="s">
        <v>43</v>
      </c>
      <c r="D30" s="2" t="s">
        <v>154</v>
      </c>
      <c r="E30" s="2" t="s">
        <v>229</v>
      </c>
      <c r="F30" s="31">
        <v>200</v>
      </c>
      <c r="G30">
        <v>900</v>
      </c>
      <c r="H30">
        <f t="shared" si="0"/>
        <v>180000</v>
      </c>
    </row>
    <row r="31" spans="1:8" x14ac:dyDescent="0.25">
      <c r="A31">
        <v>23</v>
      </c>
      <c r="B31" s="30" t="s">
        <v>44</v>
      </c>
      <c r="C31" s="30" t="s">
        <v>45</v>
      </c>
      <c r="D31" s="2" t="s">
        <v>155</v>
      </c>
      <c r="E31" s="2" t="s">
        <v>230</v>
      </c>
      <c r="F31" s="31">
        <v>150</v>
      </c>
      <c r="G31">
        <v>1550</v>
      </c>
      <c r="H31">
        <f t="shared" si="0"/>
        <v>232500</v>
      </c>
    </row>
    <row r="32" spans="1:8" ht="22.5" x14ac:dyDescent="0.25">
      <c r="A32">
        <v>24</v>
      </c>
      <c r="B32" s="30" t="s">
        <v>46</v>
      </c>
      <c r="C32" s="30" t="s">
        <v>47</v>
      </c>
      <c r="D32" s="2" t="s">
        <v>156</v>
      </c>
      <c r="E32" s="2" t="s">
        <v>231</v>
      </c>
      <c r="F32" s="31">
        <v>700</v>
      </c>
      <c r="G32">
        <v>200</v>
      </c>
      <c r="H32">
        <f t="shared" si="0"/>
        <v>140000</v>
      </c>
    </row>
    <row r="33" spans="1:8" ht="19.5" x14ac:dyDescent="0.25">
      <c r="A33">
        <v>25</v>
      </c>
      <c r="B33" s="30" t="s">
        <v>48</v>
      </c>
      <c r="C33" s="30" t="s">
        <v>49</v>
      </c>
      <c r="D33" s="2" t="s">
        <v>157</v>
      </c>
      <c r="E33" s="2" t="s">
        <v>232</v>
      </c>
      <c r="F33" s="31">
        <v>80</v>
      </c>
      <c r="G33">
        <v>1350</v>
      </c>
      <c r="H33">
        <f t="shared" si="0"/>
        <v>108000</v>
      </c>
    </row>
    <row r="34" spans="1:8" ht="19.5" x14ac:dyDescent="0.25">
      <c r="A34">
        <v>26</v>
      </c>
      <c r="B34" s="30" t="s">
        <v>50</v>
      </c>
      <c r="C34" s="30" t="s">
        <v>49</v>
      </c>
      <c r="D34" s="1" t="s">
        <v>158</v>
      </c>
      <c r="E34" s="2" t="s">
        <v>233</v>
      </c>
      <c r="F34" s="31">
        <v>2500</v>
      </c>
      <c r="G34">
        <v>5</v>
      </c>
      <c r="H34">
        <f t="shared" si="0"/>
        <v>12500</v>
      </c>
    </row>
    <row r="35" spans="1:8" ht="19.5" x14ac:dyDescent="0.25">
      <c r="A35">
        <v>27</v>
      </c>
      <c r="B35" s="30" t="s">
        <v>51</v>
      </c>
      <c r="C35" s="30" t="s">
        <v>49</v>
      </c>
      <c r="D35" s="1" t="s">
        <v>159</v>
      </c>
      <c r="E35" s="2" t="s">
        <v>234</v>
      </c>
      <c r="F35" s="31">
        <v>10000</v>
      </c>
      <c r="G35">
        <v>47</v>
      </c>
      <c r="H35">
        <f t="shared" si="0"/>
        <v>470000</v>
      </c>
    </row>
    <row r="36" spans="1:8" x14ac:dyDescent="0.25">
      <c r="A36">
        <v>28</v>
      </c>
      <c r="B36" s="30" t="s">
        <v>52</v>
      </c>
      <c r="C36" s="30" t="s">
        <v>53</v>
      </c>
      <c r="D36" s="2" t="s">
        <v>160</v>
      </c>
      <c r="E36" s="2" t="s">
        <v>235</v>
      </c>
      <c r="F36" s="31">
        <v>1100</v>
      </c>
      <c r="G36">
        <v>112</v>
      </c>
      <c r="H36">
        <f t="shared" si="0"/>
        <v>123200</v>
      </c>
    </row>
    <row r="37" spans="1:8" ht="30" customHeight="1" x14ac:dyDescent="0.25">
      <c r="A37">
        <v>29</v>
      </c>
      <c r="B37" s="30" t="s">
        <v>54</v>
      </c>
      <c r="C37" s="30" t="s">
        <v>53</v>
      </c>
      <c r="D37" s="2" t="s">
        <v>161</v>
      </c>
      <c r="E37" s="2" t="s">
        <v>236</v>
      </c>
      <c r="F37" s="31">
        <v>8000</v>
      </c>
      <c r="G37">
        <v>84</v>
      </c>
      <c r="H37">
        <f t="shared" si="0"/>
        <v>672000</v>
      </c>
    </row>
    <row r="38" spans="1:8" ht="22.5" x14ac:dyDescent="0.25">
      <c r="A38">
        <v>30</v>
      </c>
      <c r="B38" s="30" t="s">
        <v>55</v>
      </c>
      <c r="C38" s="30" t="s">
        <v>53</v>
      </c>
      <c r="D38" s="2" t="s">
        <v>162</v>
      </c>
      <c r="E38" s="2" t="s">
        <v>237</v>
      </c>
      <c r="F38" s="31">
        <v>1000</v>
      </c>
      <c r="G38">
        <v>170</v>
      </c>
      <c r="H38">
        <f t="shared" si="0"/>
        <v>170000</v>
      </c>
    </row>
    <row r="39" spans="1:8" x14ac:dyDescent="0.25">
      <c r="A39">
        <v>31</v>
      </c>
      <c r="B39" s="30" t="s">
        <v>56</v>
      </c>
      <c r="C39" s="30" t="s">
        <v>57</v>
      </c>
      <c r="D39" s="2" t="s">
        <v>163</v>
      </c>
      <c r="E39" s="2" t="s">
        <v>238</v>
      </c>
      <c r="F39" s="31">
        <v>400</v>
      </c>
      <c r="G39">
        <v>180</v>
      </c>
      <c r="H39">
        <f t="shared" si="0"/>
        <v>72000</v>
      </c>
    </row>
    <row r="40" spans="1:8" x14ac:dyDescent="0.25">
      <c r="A40">
        <v>32</v>
      </c>
      <c r="B40" s="30" t="s">
        <v>58</v>
      </c>
      <c r="C40" s="30" t="s">
        <v>59</v>
      </c>
      <c r="D40" s="2" t="s">
        <v>164</v>
      </c>
      <c r="E40" s="2" t="s">
        <v>239</v>
      </c>
      <c r="F40" s="31">
        <v>200</v>
      </c>
      <c r="G40">
        <v>2600</v>
      </c>
      <c r="H40">
        <f t="shared" si="0"/>
        <v>520000</v>
      </c>
    </row>
    <row r="41" spans="1:8" ht="19.5" x14ac:dyDescent="0.25">
      <c r="A41">
        <v>33</v>
      </c>
      <c r="B41" s="30" t="s">
        <v>60</v>
      </c>
      <c r="C41" s="30" t="s">
        <v>61</v>
      </c>
      <c r="D41" s="2" t="s">
        <v>165</v>
      </c>
      <c r="E41" s="2" t="s">
        <v>240</v>
      </c>
      <c r="F41" s="31">
        <v>7000</v>
      </c>
      <c r="G41">
        <v>85</v>
      </c>
      <c r="H41">
        <f t="shared" si="0"/>
        <v>595000</v>
      </c>
    </row>
    <row r="42" spans="1:8" ht="22.5" x14ac:dyDescent="0.25">
      <c r="A42">
        <v>34</v>
      </c>
      <c r="B42" s="30" t="s">
        <v>62</v>
      </c>
      <c r="C42" s="30" t="s">
        <v>63</v>
      </c>
      <c r="D42" s="2" t="s">
        <v>166</v>
      </c>
      <c r="E42" s="2" t="s">
        <v>241</v>
      </c>
      <c r="F42" s="31">
        <v>8000</v>
      </c>
      <c r="G42">
        <v>11</v>
      </c>
      <c r="H42">
        <f t="shared" si="0"/>
        <v>88000</v>
      </c>
    </row>
    <row r="43" spans="1:8" ht="22.5" x14ac:dyDescent="0.25">
      <c r="A43">
        <v>35</v>
      </c>
      <c r="B43" s="30" t="s">
        <v>64</v>
      </c>
      <c r="C43" s="30" t="s">
        <v>63</v>
      </c>
      <c r="D43" s="2" t="s">
        <v>167</v>
      </c>
      <c r="E43" s="2" t="s">
        <v>242</v>
      </c>
      <c r="F43" s="31">
        <v>5000</v>
      </c>
      <c r="G43">
        <v>13</v>
      </c>
      <c r="H43">
        <f t="shared" si="0"/>
        <v>65000</v>
      </c>
    </row>
    <row r="44" spans="1:8" ht="22.5" x14ac:dyDescent="0.25">
      <c r="A44">
        <v>36</v>
      </c>
      <c r="B44" s="30" t="s">
        <v>65</v>
      </c>
      <c r="C44" s="30" t="s">
        <v>63</v>
      </c>
      <c r="D44" s="2" t="s">
        <v>168</v>
      </c>
      <c r="E44" s="2" t="s">
        <v>243</v>
      </c>
      <c r="F44" s="31">
        <v>8000</v>
      </c>
      <c r="G44">
        <v>8</v>
      </c>
      <c r="H44">
        <f t="shared" si="0"/>
        <v>64000</v>
      </c>
    </row>
    <row r="45" spans="1:8" ht="22.5" x14ac:dyDescent="0.25">
      <c r="A45">
        <v>37</v>
      </c>
      <c r="B45" s="30" t="s">
        <v>66</v>
      </c>
      <c r="C45" s="30" t="s">
        <v>63</v>
      </c>
      <c r="D45" s="2" t="s">
        <v>169</v>
      </c>
      <c r="E45" s="2" t="s">
        <v>244</v>
      </c>
      <c r="F45" s="31">
        <v>5000</v>
      </c>
      <c r="G45">
        <v>9</v>
      </c>
      <c r="H45">
        <f t="shared" si="0"/>
        <v>45000</v>
      </c>
    </row>
    <row r="46" spans="1:8" x14ac:dyDescent="0.25">
      <c r="A46">
        <v>38</v>
      </c>
      <c r="B46" s="30" t="s">
        <v>67</v>
      </c>
      <c r="C46" s="30" t="s">
        <v>68</v>
      </c>
      <c r="D46" s="2" t="s">
        <v>170</v>
      </c>
      <c r="E46" s="2" t="s">
        <v>245</v>
      </c>
      <c r="F46" s="31">
        <v>2000</v>
      </c>
      <c r="G46">
        <v>30</v>
      </c>
      <c r="H46">
        <f t="shared" si="0"/>
        <v>60000</v>
      </c>
    </row>
    <row r="47" spans="1:8" x14ac:dyDescent="0.25">
      <c r="A47">
        <v>39</v>
      </c>
      <c r="B47" s="30" t="s">
        <v>69</v>
      </c>
      <c r="C47" s="30" t="s">
        <v>70</v>
      </c>
      <c r="D47" s="2" t="s">
        <v>171</v>
      </c>
      <c r="E47" s="2" t="s">
        <v>246</v>
      </c>
      <c r="F47" s="31">
        <v>1200</v>
      </c>
      <c r="G47">
        <v>262</v>
      </c>
      <c r="H47">
        <f t="shared" si="0"/>
        <v>314400</v>
      </c>
    </row>
    <row r="48" spans="1:8" x14ac:dyDescent="0.25">
      <c r="A48">
        <v>40</v>
      </c>
      <c r="B48" s="30" t="s">
        <v>71</v>
      </c>
      <c r="C48" s="30" t="s">
        <v>70</v>
      </c>
      <c r="D48" s="2" t="s">
        <v>172</v>
      </c>
      <c r="E48" s="2" t="s">
        <v>247</v>
      </c>
      <c r="F48" s="31">
        <v>1200</v>
      </c>
      <c r="G48">
        <v>290</v>
      </c>
      <c r="H48">
        <f t="shared" si="0"/>
        <v>348000</v>
      </c>
    </row>
    <row r="49" spans="1:8" ht="22.5" x14ac:dyDescent="0.25">
      <c r="A49">
        <v>41</v>
      </c>
      <c r="B49" s="30" t="s">
        <v>72</v>
      </c>
      <c r="C49" s="30" t="s">
        <v>73</v>
      </c>
      <c r="D49" s="2" t="s">
        <v>173</v>
      </c>
      <c r="E49" s="2" t="s">
        <v>248</v>
      </c>
      <c r="F49" s="31">
        <v>50</v>
      </c>
      <c r="G49">
        <v>30000</v>
      </c>
      <c r="H49">
        <f t="shared" si="0"/>
        <v>1500000</v>
      </c>
    </row>
    <row r="50" spans="1:8" ht="22.5" x14ac:dyDescent="0.25">
      <c r="A50">
        <v>42</v>
      </c>
      <c r="B50" s="30" t="s">
        <v>74</v>
      </c>
      <c r="C50" s="30" t="s">
        <v>75</v>
      </c>
      <c r="D50" s="2" t="s">
        <v>174</v>
      </c>
      <c r="E50" s="2" t="s">
        <v>249</v>
      </c>
      <c r="F50" s="31">
        <v>70</v>
      </c>
      <c r="G50">
        <v>200</v>
      </c>
      <c r="H50">
        <f t="shared" si="0"/>
        <v>14000</v>
      </c>
    </row>
    <row r="51" spans="1:8" ht="26.25" customHeight="1" x14ac:dyDescent="0.25">
      <c r="A51">
        <v>43</v>
      </c>
      <c r="B51" s="30" t="s">
        <v>76</v>
      </c>
      <c r="C51" s="30" t="s">
        <v>77</v>
      </c>
      <c r="D51" s="2" t="s">
        <v>175</v>
      </c>
      <c r="E51" s="2" t="s">
        <v>250</v>
      </c>
      <c r="F51" s="31">
        <v>50</v>
      </c>
      <c r="G51">
        <v>3000</v>
      </c>
      <c r="H51">
        <f t="shared" si="0"/>
        <v>150000</v>
      </c>
    </row>
    <row r="52" spans="1:8" ht="21" customHeight="1" x14ac:dyDescent="0.25">
      <c r="A52">
        <v>44</v>
      </c>
      <c r="B52" s="30" t="s">
        <v>78</v>
      </c>
      <c r="C52" s="30" t="s">
        <v>79</v>
      </c>
      <c r="D52" s="2" t="s">
        <v>177</v>
      </c>
      <c r="E52" s="2" t="s">
        <v>251</v>
      </c>
      <c r="F52" s="31">
        <v>30</v>
      </c>
      <c r="G52">
        <v>850</v>
      </c>
      <c r="H52">
        <f t="shared" si="0"/>
        <v>25500</v>
      </c>
    </row>
    <row r="53" spans="1:8" ht="30" customHeight="1" x14ac:dyDescent="0.25">
      <c r="A53">
        <v>45</v>
      </c>
      <c r="B53" s="30" t="s">
        <v>80</v>
      </c>
      <c r="C53" s="30" t="s">
        <v>79</v>
      </c>
      <c r="D53" s="2" t="s">
        <v>176</v>
      </c>
      <c r="E53" s="2" t="s">
        <v>252</v>
      </c>
      <c r="F53" s="31">
        <v>5</v>
      </c>
      <c r="G53">
        <v>2410</v>
      </c>
      <c r="H53">
        <f t="shared" si="0"/>
        <v>12050</v>
      </c>
    </row>
    <row r="54" spans="1:8" ht="22.5" x14ac:dyDescent="0.25">
      <c r="A54">
        <v>46</v>
      </c>
      <c r="B54" s="30" t="s">
        <v>81</v>
      </c>
      <c r="C54" s="30" t="s">
        <v>79</v>
      </c>
      <c r="D54" s="2" t="s">
        <v>178</v>
      </c>
      <c r="E54" s="2" t="s">
        <v>253</v>
      </c>
      <c r="F54" s="31">
        <v>300</v>
      </c>
      <c r="G54">
        <v>50</v>
      </c>
      <c r="H54">
        <f t="shared" si="0"/>
        <v>15000</v>
      </c>
    </row>
    <row r="55" spans="1:8" x14ac:dyDescent="0.25">
      <c r="A55">
        <v>47</v>
      </c>
      <c r="B55" s="30" t="s">
        <v>82</v>
      </c>
      <c r="C55" s="30" t="s">
        <v>83</v>
      </c>
      <c r="D55" s="2" t="s">
        <v>179</v>
      </c>
      <c r="E55" s="2" t="s">
        <v>254</v>
      </c>
      <c r="F55" s="31">
        <v>300</v>
      </c>
      <c r="G55">
        <v>180</v>
      </c>
      <c r="H55">
        <f t="shared" si="0"/>
        <v>54000</v>
      </c>
    </row>
    <row r="56" spans="1:8" ht="22.5" x14ac:dyDescent="0.25">
      <c r="A56">
        <v>48</v>
      </c>
      <c r="B56" s="30" t="s">
        <v>84</v>
      </c>
      <c r="C56" s="30" t="s">
        <v>85</v>
      </c>
      <c r="D56" s="2" t="s">
        <v>180</v>
      </c>
      <c r="E56" s="2" t="s">
        <v>255</v>
      </c>
      <c r="F56" s="31">
        <v>1500</v>
      </c>
      <c r="G56">
        <v>450</v>
      </c>
      <c r="H56">
        <f t="shared" si="0"/>
        <v>675000</v>
      </c>
    </row>
    <row r="57" spans="1:8" x14ac:dyDescent="0.25">
      <c r="A57">
        <v>49</v>
      </c>
      <c r="B57" s="30" t="s">
        <v>86</v>
      </c>
      <c r="C57" s="30" t="s">
        <v>85</v>
      </c>
      <c r="D57" s="2" t="s">
        <v>181</v>
      </c>
      <c r="E57" s="2" t="s">
        <v>256</v>
      </c>
      <c r="F57" s="31">
        <v>40</v>
      </c>
      <c r="G57">
        <v>4800</v>
      </c>
      <c r="H57">
        <f t="shared" si="0"/>
        <v>192000</v>
      </c>
    </row>
    <row r="58" spans="1:8" ht="45" x14ac:dyDescent="0.25">
      <c r="A58">
        <v>50</v>
      </c>
      <c r="B58" s="30" t="s">
        <v>87</v>
      </c>
      <c r="C58" s="30" t="s">
        <v>88</v>
      </c>
      <c r="D58" s="2" t="s">
        <v>182</v>
      </c>
      <c r="E58" s="2" t="s">
        <v>257</v>
      </c>
      <c r="F58" s="31">
        <v>250</v>
      </c>
      <c r="G58">
        <v>310</v>
      </c>
      <c r="H58">
        <f t="shared" si="0"/>
        <v>77500</v>
      </c>
    </row>
    <row r="59" spans="1:8" ht="22.5" x14ac:dyDescent="0.25">
      <c r="A59">
        <v>51</v>
      </c>
      <c r="B59" s="30" t="s">
        <v>89</v>
      </c>
      <c r="C59" s="30" t="s">
        <v>90</v>
      </c>
      <c r="D59" s="2" t="s">
        <v>183</v>
      </c>
      <c r="E59" s="2" t="s">
        <v>258</v>
      </c>
      <c r="F59" s="31">
        <v>5000</v>
      </c>
      <c r="G59">
        <v>53</v>
      </c>
      <c r="H59">
        <f t="shared" si="0"/>
        <v>265000</v>
      </c>
    </row>
    <row r="60" spans="1:8" x14ac:dyDescent="0.25">
      <c r="A60">
        <v>52</v>
      </c>
      <c r="B60" s="30" t="s">
        <v>91</v>
      </c>
      <c r="C60" s="30" t="s">
        <v>92</v>
      </c>
      <c r="D60" s="2" t="s">
        <v>184</v>
      </c>
      <c r="E60" s="2" t="s">
        <v>259</v>
      </c>
      <c r="F60" s="31">
        <v>200</v>
      </c>
      <c r="G60">
        <v>127</v>
      </c>
      <c r="H60">
        <f t="shared" si="0"/>
        <v>25400</v>
      </c>
    </row>
    <row r="61" spans="1:8" ht="22.5" x14ac:dyDescent="0.25">
      <c r="A61">
        <v>53</v>
      </c>
      <c r="B61" s="30" t="s">
        <v>93</v>
      </c>
      <c r="C61" s="30" t="s">
        <v>94</v>
      </c>
      <c r="D61" s="2" t="s">
        <v>185</v>
      </c>
      <c r="E61" s="2" t="s">
        <v>260</v>
      </c>
      <c r="F61" s="31">
        <v>60</v>
      </c>
      <c r="G61">
        <v>966</v>
      </c>
      <c r="H61">
        <f t="shared" si="0"/>
        <v>57960</v>
      </c>
    </row>
    <row r="62" spans="1:8" x14ac:dyDescent="0.25">
      <c r="A62">
        <v>54</v>
      </c>
      <c r="B62" s="30" t="s">
        <v>95</v>
      </c>
      <c r="C62" s="30" t="s">
        <v>96</v>
      </c>
      <c r="D62" s="2" t="s">
        <v>186</v>
      </c>
      <c r="E62" s="2" t="s">
        <v>261</v>
      </c>
      <c r="F62" s="31">
        <v>1200</v>
      </c>
      <c r="G62">
        <v>19</v>
      </c>
      <c r="H62">
        <f t="shared" si="0"/>
        <v>22800</v>
      </c>
    </row>
    <row r="63" spans="1:8" ht="22.5" x14ac:dyDescent="0.25">
      <c r="A63">
        <v>55</v>
      </c>
      <c r="B63" s="30" t="s">
        <v>97</v>
      </c>
      <c r="C63" s="30" t="s">
        <v>98</v>
      </c>
      <c r="D63" s="2" t="s">
        <v>187</v>
      </c>
      <c r="E63" s="2" t="s">
        <v>262</v>
      </c>
      <c r="F63" s="31">
        <v>120</v>
      </c>
      <c r="G63">
        <v>5800</v>
      </c>
      <c r="H63">
        <f t="shared" si="0"/>
        <v>696000</v>
      </c>
    </row>
    <row r="64" spans="1:8" x14ac:dyDescent="0.25">
      <c r="A64">
        <v>56</v>
      </c>
      <c r="B64" s="30" t="s">
        <v>99</v>
      </c>
      <c r="C64" s="30" t="s">
        <v>98</v>
      </c>
      <c r="D64" s="2" t="s">
        <v>188</v>
      </c>
      <c r="E64" s="2" t="s">
        <v>263</v>
      </c>
      <c r="F64" s="31">
        <v>200</v>
      </c>
      <c r="G64">
        <v>520</v>
      </c>
      <c r="H64">
        <f t="shared" si="0"/>
        <v>104000</v>
      </c>
    </row>
    <row r="65" spans="1:8" ht="19.5" x14ac:dyDescent="0.25">
      <c r="A65">
        <v>57</v>
      </c>
      <c r="B65" s="30" t="s">
        <v>100</v>
      </c>
      <c r="C65" s="30" t="s">
        <v>101</v>
      </c>
      <c r="D65" s="2" t="s">
        <v>189</v>
      </c>
      <c r="E65" s="2" t="s">
        <v>264</v>
      </c>
      <c r="F65" s="31">
        <v>50</v>
      </c>
      <c r="G65">
        <v>120</v>
      </c>
      <c r="H65">
        <f t="shared" si="0"/>
        <v>6000</v>
      </c>
    </row>
    <row r="66" spans="1:8" ht="19.5" x14ac:dyDescent="0.25">
      <c r="A66">
        <v>58</v>
      </c>
      <c r="B66" s="30" t="s">
        <v>102</v>
      </c>
      <c r="C66" s="30" t="s">
        <v>103</v>
      </c>
      <c r="D66" s="2" t="s">
        <v>190</v>
      </c>
      <c r="E66" s="2" t="s">
        <v>265</v>
      </c>
      <c r="F66" s="31">
        <v>1000</v>
      </c>
      <c r="G66">
        <v>1030</v>
      </c>
      <c r="H66">
        <f t="shared" si="0"/>
        <v>1030000</v>
      </c>
    </row>
    <row r="67" spans="1:8" x14ac:dyDescent="0.25">
      <c r="A67">
        <v>59</v>
      </c>
      <c r="B67" s="30" t="s">
        <v>104</v>
      </c>
      <c r="C67" s="30" t="s">
        <v>105</v>
      </c>
      <c r="D67" s="2" t="s">
        <v>191</v>
      </c>
      <c r="E67" s="2" t="s">
        <v>266</v>
      </c>
      <c r="F67" s="31">
        <v>1000</v>
      </c>
      <c r="G67">
        <v>160</v>
      </c>
      <c r="H67">
        <f t="shared" si="0"/>
        <v>160000</v>
      </c>
    </row>
    <row r="68" spans="1:8" ht="22.5" x14ac:dyDescent="0.25">
      <c r="A68">
        <v>60</v>
      </c>
      <c r="B68" s="30" t="s">
        <v>106</v>
      </c>
      <c r="C68" s="30" t="s">
        <v>107</v>
      </c>
      <c r="D68" s="2" t="s">
        <v>192</v>
      </c>
      <c r="E68" s="2" t="s">
        <v>267</v>
      </c>
      <c r="F68" s="31">
        <v>2000</v>
      </c>
      <c r="G68">
        <v>500</v>
      </c>
      <c r="H68">
        <f t="shared" si="0"/>
        <v>1000000</v>
      </c>
    </row>
    <row r="69" spans="1:8" ht="78.75" x14ac:dyDescent="0.25">
      <c r="A69">
        <v>61</v>
      </c>
      <c r="B69" s="30" t="s">
        <v>108</v>
      </c>
      <c r="C69" s="30" t="s">
        <v>109</v>
      </c>
      <c r="D69" s="2" t="s">
        <v>193</v>
      </c>
      <c r="E69" s="2" t="s">
        <v>268</v>
      </c>
      <c r="F69" s="31">
        <v>2500</v>
      </c>
      <c r="G69">
        <v>2800</v>
      </c>
      <c r="H69">
        <f t="shared" si="0"/>
        <v>7000000</v>
      </c>
    </row>
    <row r="70" spans="1:8" ht="22.5" x14ac:dyDescent="0.25">
      <c r="A70">
        <v>62</v>
      </c>
      <c r="B70" s="30" t="s">
        <v>110</v>
      </c>
      <c r="C70" s="30" t="s">
        <v>111</v>
      </c>
      <c r="D70" s="2" t="s">
        <v>194</v>
      </c>
      <c r="E70" s="2" t="s">
        <v>269</v>
      </c>
      <c r="F70" s="31">
        <v>5000</v>
      </c>
      <c r="G70">
        <v>40</v>
      </c>
      <c r="H70">
        <f t="shared" si="0"/>
        <v>200000</v>
      </c>
    </row>
    <row r="71" spans="1:8" ht="33.75" x14ac:dyDescent="0.25">
      <c r="A71">
        <v>63</v>
      </c>
      <c r="B71" s="30" t="s">
        <v>112</v>
      </c>
      <c r="C71" s="30" t="s">
        <v>113</v>
      </c>
      <c r="D71" s="2" t="s">
        <v>200</v>
      </c>
      <c r="E71" s="2" t="s">
        <v>270</v>
      </c>
      <c r="F71" s="31">
        <v>3000</v>
      </c>
      <c r="G71">
        <v>48</v>
      </c>
      <c r="H71">
        <f t="shared" si="0"/>
        <v>144000</v>
      </c>
    </row>
    <row r="72" spans="1:8" x14ac:dyDescent="0.25">
      <c r="A72">
        <v>64</v>
      </c>
      <c r="B72" s="30" t="s">
        <v>114</v>
      </c>
      <c r="C72" s="30" t="s">
        <v>113</v>
      </c>
      <c r="D72" s="2" t="s">
        <v>199</v>
      </c>
      <c r="E72" s="2" t="s">
        <v>271</v>
      </c>
      <c r="F72" s="31">
        <v>200</v>
      </c>
      <c r="G72">
        <v>70</v>
      </c>
      <c r="H72">
        <f t="shared" si="0"/>
        <v>14000</v>
      </c>
    </row>
    <row r="73" spans="1:8" x14ac:dyDescent="0.25">
      <c r="A73">
        <v>65</v>
      </c>
      <c r="B73" s="30" t="s">
        <v>115</v>
      </c>
      <c r="C73" s="30" t="s">
        <v>113</v>
      </c>
      <c r="D73" s="2" t="s">
        <v>198</v>
      </c>
      <c r="E73" s="2" t="s">
        <v>272</v>
      </c>
      <c r="F73" s="31">
        <v>30</v>
      </c>
      <c r="G73">
        <v>2160</v>
      </c>
      <c r="H73">
        <f t="shared" si="0"/>
        <v>64800</v>
      </c>
    </row>
    <row r="74" spans="1:8" ht="22.5" x14ac:dyDescent="0.25">
      <c r="A74">
        <v>66</v>
      </c>
      <c r="B74" s="30" t="s">
        <v>116</v>
      </c>
      <c r="C74" s="30" t="s">
        <v>113</v>
      </c>
      <c r="D74" s="2" t="s">
        <v>197</v>
      </c>
      <c r="E74" s="2" t="s">
        <v>273</v>
      </c>
      <c r="F74" s="31">
        <v>350</v>
      </c>
      <c r="G74">
        <v>720</v>
      </c>
      <c r="H74">
        <f t="shared" ref="H74:H84" si="1">F74*G74</f>
        <v>252000</v>
      </c>
    </row>
    <row r="75" spans="1:8" ht="45" x14ac:dyDescent="0.25">
      <c r="A75">
        <v>67</v>
      </c>
      <c r="B75" s="30" t="s">
        <v>117</v>
      </c>
      <c r="C75" s="30" t="s">
        <v>113</v>
      </c>
      <c r="D75" s="2" t="s">
        <v>195</v>
      </c>
      <c r="E75" s="2" t="s">
        <v>274</v>
      </c>
      <c r="F75" s="31">
        <v>20</v>
      </c>
      <c r="G75">
        <v>5700</v>
      </c>
      <c r="H75">
        <f t="shared" si="1"/>
        <v>114000</v>
      </c>
    </row>
    <row r="76" spans="1:8" x14ac:dyDescent="0.25">
      <c r="A76">
        <v>68</v>
      </c>
      <c r="B76" s="30" t="s">
        <v>118</v>
      </c>
      <c r="C76" s="30" t="s">
        <v>113</v>
      </c>
      <c r="D76" s="2" t="s">
        <v>201</v>
      </c>
      <c r="E76" s="2" t="s">
        <v>275</v>
      </c>
      <c r="F76" s="31">
        <v>50</v>
      </c>
      <c r="G76">
        <v>200</v>
      </c>
      <c r="H76">
        <f t="shared" si="1"/>
        <v>10000</v>
      </c>
    </row>
    <row r="77" spans="1:8" ht="19.5" customHeight="1" x14ac:dyDescent="0.25">
      <c r="A77">
        <v>69</v>
      </c>
      <c r="B77" s="30" t="s">
        <v>119</v>
      </c>
      <c r="C77" s="30" t="s">
        <v>120</v>
      </c>
      <c r="D77" s="2" t="s">
        <v>196</v>
      </c>
      <c r="E77" s="2" t="s">
        <v>276</v>
      </c>
      <c r="F77" s="31">
        <v>600</v>
      </c>
      <c r="G77">
        <v>850</v>
      </c>
      <c r="H77">
        <f t="shared" si="1"/>
        <v>510000</v>
      </c>
    </row>
    <row r="78" spans="1:8" ht="33.75" x14ac:dyDescent="0.25">
      <c r="A78">
        <v>70</v>
      </c>
      <c r="B78" s="30" t="s">
        <v>121</v>
      </c>
      <c r="C78" s="30" t="s">
        <v>122</v>
      </c>
      <c r="D78" s="2" t="s">
        <v>202</v>
      </c>
      <c r="E78" s="2" t="s">
        <v>277</v>
      </c>
      <c r="F78" s="31">
        <v>2500</v>
      </c>
      <c r="G78">
        <v>410</v>
      </c>
      <c r="H78">
        <f t="shared" si="1"/>
        <v>1025000</v>
      </c>
    </row>
    <row r="79" spans="1:8" ht="19.5" x14ac:dyDescent="0.25">
      <c r="A79">
        <v>71</v>
      </c>
      <c r="B79" s="30" t="s">
        <v>123</v>
      </c>
      <c r="C79" s="30" t="s">
        <v>124</v>
      </c>
      <c r="D79" s="2" t="s">
        <v>203</v>
      </c>
      <c r="E79" s="2" t="s">
        <v>278</v>
      </c>
      <c r="F79" s="31">
        <v>100</v>
      </c>
      <c r="G79">
        <v>150</v>
      </c>
      <c r="H79">
        <f t="shared" si="1"/>
        <v>15000</v>
      </c>
    </row>
    <row r="80" spans="1:8" ht="22.5" x14ac:dyDescent="0.25">
      <c r="A80">
        <v>72</v>
      </c>
      <c r="B80" s="30" t="s">
        <v>125</v>
      </c>
      <c r="C80" s="30" t="s">
        <v>126</v>
      </c>
      <c r="D80" s="2" t="s">
        <v>204</v>
      </c>
      <c r="E80" s="2" t="s">
        <v>279</v>
      </c>
      <c r="F80" s="31">
        <v>8000</v>
      </c>
      <c r="G80">
        <v>39</v>
      </c>
      <c r="H80">
        <f t="shared" si="1"/>
        <v>312000</v>
      </c>
    </row>
    <row r="81" spans="1:8" ht="22.5" x14ac:dyDescent="0.25">
      <c r="A81">
        <v>73</v>
      </c>
      <c r="B81" s="30" t="s">
        <v>127</v>
      </c>
      <c r="C81" s="30" t="s">
        <v>126</v>
      </c>
      <c r="D81" s="2" t="s">
        <v>205</v>
      </c>
      <c r="E81" s="2" t="s">
        <v>280</v>
      </c>
      <c r="F81" s="31">
        <v>10000</v>
      </c>
      <c r="G81">
        <v>27</v>
      </c>
      <c r="H81">
        <f t="shared" si="1"/>
        <v>270000</v>
      </c>
    </row>
    <row r="82" spans="1:8" ht="24.75" customHeight="1" x14ac:dyDescent="0.25">
      <c r="A82">
        <v>74</v>
      </c>
      <c r="B82" s="30" t="s">
        <v>128</v>
      </c>
      <c r="C82" s="30" t="s">
        <v>129</v>
      </c>
      <c r="D82" s="2" t="s">
        <v>206</v>
      </c>
      <c r="E82" s="2" t="s">
        <v>283</v>
      </c>
      <c r="F82" s="31">
        <v>800</v>
      </c>
      <c r="G82">
        <v>125</v>
      </c>
      <c r="H82">
        <f t="shared" si="1"/>
        <v>100000</v>
      </c>
    </row>
    <row r="83" spans="1:8" ht="25.5" customHeight="1" x14ac:dyDescent="0.25">
      <c r="A83">
        <v>75</v>
      </c>
      <c r="B83" s="30" t="s">
        <v>130</v>
      </c>
      <c r="C83" s="30" t="s">
        <v>131</v>
      </c>
      <c r="D83" s="2" t="s">
        <v>207</v>
      </c>
      <c r="E83" s="2" t="s">
        <v>281</v>
      </c>
      <c r="F83" s="31">
        <v>8000</v>
      </c>
      <c r="G83">
        <v>230</v>
      </c>
      <c r="H83">
        <f t="shared" si="1"/>
        <v>1840000</v>
      </c>
    </row>
    <row r="84" spans="1:8" ht="33.75" x14ac:dyDescent="0.25">
      <c r="A84">
        <v>76</v>
      </c>
      <c r="B84" s="30" t="s">
        <v>132</v>
      </c>
      <c r="C84" s="30" t="s">
        <v>133</v>
      </c>
      <c r="D84" s="2" t="s">
        <v>208</v>
      </c>
      <c r="E84" s="2" t="s">
        <v>282</v>
      </c>
      <c r="F84" s="31">
        <v>400</v>
      </c>
      <c r="G84">
        <v>67</v>
      </c>
      <c r="H84">
        <f t="shared" si="1"/>
        <v>26800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dcterms:created xsi:type="dcterms:W3CDTF">2024-11-13T11:22:09Z</dcterms:created>
  <dcterms:modified xsi:type="dcterms:W3CDTF">2024-11-25T08:43:48Z</dcterms:modified>
</cp:coreProperties>
</file>