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ELINA\Desktop\Kahavorum 24-33\"/>
    </mc:Choice>
  </mc:AlternateContent>
  <xr:revisionPtr revIDLastSave="0" documentId="13_ncr:1_{36425907-0FC7-45F5-87C0-6C1EFC4E85A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1" i="1"/>
  <c r="I32" i="1"/>
  <c r="I3" i="1"/>
  <c r="I33" i="1" s="1"/>
</calcChain>
</file>

<file path=xl/sharedStrings.xml><?xml version="1.0" encoding="utf-8"?>
<sst xmlns="http://schemas.openxmlformats.org/spreadsheetml/2006/main" count="132" uniqueCount="97">
  <si>
    <t>Հ/Հ</t>
  </si>
  <si>
    <t>Քանակ</t>
  </si>
  <si>
    <t>Մեկ հատի արժեքը / ՀՀ դրամ /</t>
  </si>
  <si>
    <t>Ընդհանուր արժեքը   / ՀՀ դրամ /</t>
  </si>
  <si>
    <t>չ/մ</t>
  </si>
  <si>
    <t>հատ</t>
  </si>
  <si>
    <t>Տեսքը</t>
  </si>
  <si>
    <t xml:space="preserve"> տեսակ</t>
  </si>
  <si>
    <t>,,</t>
  </si>
  <si>
    <t>Աթոռ քառակուսի</t>
  </si>
  <si>
    <t>Կահույքի ցանկը և նախահաշվային գները</t>
  </si>
  <si>
    <t>Պահարան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</si>
  <si>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>Դարակաշար 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</si>
  <si>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>Խոհանոցային կահույք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</si>
  <si>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 xml:space="preserve">Գրասեղան ,լամինատից , մետաղական ոտքերով , ոտքերը մետաղական փոշեներկած ,  լամինատը 18 մմ  (Kronoshpan)  կամ համարժեք նյութով, եզրերը  PVC 1 մմ,/ նախընտրելի գույնը սպիտակ/, վերջնական տեսքը չափսերը , գույնը համաձայնեցնել պատվիրատուի հետ։ </t>
  </si>
  <si>
    <t>Պահարան չորս փեղկանի, մաքուր սպիտակեղենի համար,  մոտավոր չափերն են ՝ 150սմ*60սմ*200սմ,/ ե*լ*բ/</t>
  </si>
  <si>
    <t>Դարակաշար /320, /</t>
  </si>
  <si>
    <t xml:space="preserve">Աթոռ մետաղական քառակուսի , նստատեղը և մեջքի հատվածը փափուկ, լամինատե, որի վրա դրվում ՝ փափուկ  նստատեղը , կաշվին փոխարինող բարձրորակ նյութից,  նկարին համապատասխան  լիպուշկայով  </t>
  </si>
  <si>
    <t>Աթոռ ճաշարանի համար</t>
  </si>
  <si>
    <t>Պահարան անձնական իրերի համար (առնվազն1800x450x550) 2 հատ</t>
  </si>
  <si>
    <t>Լամինատ 18 մմ (Kronoshpan)  կամ համարժեք նյութով,եզրերը  PVC 1 մմ,մեջքի նյութը ԴՎՊ սպիտակ 3 մմ,մետաղական բռնակները գլանաձև,երկու նիստանի /ներսից առանձնացված/, 2 դռները փականով/բանալիով/,ծխնիները սովորական       (Blum) կամ համարժեք տարբերակով</t>
  </si>
  <si>
    <t>Զգեստապահարան /   /</t>
  </si>
  <si>
    <t>Գրասեղան կողադիրով</t>
  </si>
  <si>
    <t xml:space="preserve">Բազմոց անկյունային </t>
  </si>
  <si>
    <t xml:space="preserve">Բազմոց մետաղական անկյունային, լամինատե, որի վրա դրվում է ՝ փափուկ  նստատեղը , կաշվին փոխարինող բարձրորակ նյութից,  նկարին համապատասխան, լիպուշկայով,  վերջնական տեսքը չափսերը , գույնը համաձայնեցնել պատվիրատուի հետ։ </t>
  </si>
  <si>
    <t xml:space="preserve">Բազմոց </t>
  </si>
  <si>
    <t>Կահույք նախամուտքի</t>
  </si>
  <si>
    <t>Զգեստապահարան հիվանդասենյակի</t>
  </si>
  <si>
    <t>Բազկաթոռ ղեկավարի</t>
  </si>
  <si>
    <t>Բազկաթոռ միջին</t>
  </si>
  <si>
    <t>Բազկաթոռ շարժական , նախընտրելի է միագույն , Վերջնական գույնը , տեսքը , չափերը համաձայնեցնել պատվիրատուի հետ։</t>
  </si>
  <si>
    <t>Բազկաթոռ ղեկավարի շարժական , համապատասխան նկարի ձևին ,նախընտրելի գույնը բաց մոխրագույն։ Վերջնական գույնը , տեսքը , չափերը համաձայնեցնել պատվիրատուի հետ։</t>
  </si>
  <si>
    <t>Սեղանի երեսը լամինատ 18 մմ  Kronoshpan)  կամ համարժեք նյութով,եզրերը  PVC 1 մմ,ոտքերը մետաղական փոշեներկած  վերջնական տեսքը չափսերը , գույնը համաձայնեցնել պատվիրատուի հետ։</t>
  </si>
  <si>
    <t>Աթոռ մետաղական ճաշարանի համար նկարին համապատասխան նկարին համապատասխան  վերջնական տեսքը չափսերը , գույնը համաձայնեցնել պատվիրատուի հետ։</t>
  </si>
  <si>
    <t>Սեղան մետաղական ՝ կլոր, ճաշարանի , նախատեսված է 4 հոգու համարնկարին համապատասխան  վերջնական տեսքը չափսերը , գույնը համաձայնեցնել պատվիրատուի հետ։</t>
  </si>
  <si>
    <t>Սուրճի սեղանիկ</t>
  </si>
  <si>
    <t xml:space="preserve">Գրասեղան </t>
  </si>
  <si>
    <t>Խոհանոցային կահույք</t>
  </si>
  <si>
    <t>Սուրճի սեղանիկ կլոր , նախատեսված 4 հոգու համարմետաղական հիմքով և ոտքերով, սեղանի երեսը լամինատե , վերջնական գույնը , չափսերը և տեսքը համաձայնեցնել պատվիրատուի հետ։</t>
  </si>
  <si>
    <t>հարմահճակալային պահարանիկ  768x450x468 սմ</t>
  </si>
  <si>
    <t>Սեղան՝ կլոր, ճաշարանի , նախատեսված է 4 հոգու համար</t>
  </si>
  <si>
    <t>Սեղան մետաղական խոհանոցի համար , (առնվազն 6-8 տեղանոց  750x1200x1000)</t>
  </si>
  <si>
    <t>Սեղան մետաղական խոհանոցի համար (750x850x850)</t>
  </si>
  <si>
    <t>Աթոռ գրասենյակային</t>
  </si>
  <si>
    <t xml:space="preserve">
</t>
  </si>
  <si>
    <t xml:space="preserve">     
Աթոռ, մետաղյա
 Աթոռ գրասենյակային, մետաղական, նստատեղը և հենակը փափուկ: 
*Պարտադիր պայման Ապրանքը պետք է լինի չօգտագործված, գույնը , վերջնական տեսքը և չափսերը  համաձայնեցնել պատվիրատուի հետ ։ Բեռնումը տեղափոխումը և բեռնաթափումը պետք է կատարվի վաճառողի կողմից։         </t>
  </si>
  <si>
    <t>Պահարան լամինատից 18 մմ  (Kronoshpan)  կամ համարժեք նյութով, եզրերը  PVC 1 մմ,/ նախընտրելի գույնը սպիտակ/, վերևի հատվածի դարակները առանց դուռ, ներքևի հատվածը դռներով 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</si>
  <si>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>Պատին ամրացվող դարակ լամինատից 18 մմ  (Kronoshpan)  կամ համարժեք նյութով, եզրերը  PVC 1 մմ,/ նախընտրելի գույնը սպիտակ/, 100սմ երկարությամբ ,վերջնական տեսքը չափսերը , գույնը համաձայնեցնել պատվիրատուի հետ։տ։</t>
  </si>
  <si>
    <t xml:space="preserve">Դարակ պատին ամրացվող 100սմ երկարությամբ </t>
  </si>
  <si>
    <t>Կահույք լամինատից 18 մմ  (Kronoshpan)  կամ համարժեք նյութով, եզրերը  PVC 1 մմ,/ նախընտրելի գույնը սպիտակ,   չափսերը համապատասխանեցնե տարածքի չափերի հետ,վերջնական տեսքը գույնը համաձայնեցնել պատվիրատուի հետ։ Չափերը կտրամադրվեն նախապես։</t>
  </si>
  <si>
    <t>Զգեստապահարան / 20 հատանոց / անձնակազմի համար,/դարակների չափերը պետք է համապատասխան լինեն 24 նմուշի չափերին/</t>
  </si>
  <si>
    <t xml:space="preserve">Գրասեղան  լամինատից,առանց կողադիրի, ոտքերը մետաղական փոշեներկած ,  լամինատը 18 մմ  (Kronoshpan)  կամ համարժեք նյութով, եզրերը  PVC 1 մմ,/ նախընտրելի գույնը սպիտակ/, վերջնական տեսքը չափսերը , գույնը համաձայնեցնել պատվիրատուի հետ։                        </t>
  </si>
  <si>
    <t>Զգեստապահարան հիվանդասենյակի, 4 դռնանի, 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,պահարանների ներսում առնվազն 2 հատ կախիչի առկայություն։ մետաղական ձող, կոշիկների համար նախատեսված  նախատեսված դարակ։ Վերջնական տեսքը չափսերը , գույնը համաձայնեցնել պատվիրատուի հետ։</t>
  </si>
  <si>
    <t>Զգեստապահարան անձնակազմի համար, / 20 հատանոց /  լամինատից 18 մմ  (Kronoshpan)  կամ համարժեք նյութով, եզրերը  PVC 1 մմ,/ նախընտրելի գույնը սպիտակ/, դուռը՝  մետաղական բռնակներով /գլանաձևը/, փականով /բանալիով/, ծխնիները սովորական (Blum) կամ համարժեք տարբերակով ,պահարանների ներսում առնվազն 2 կախիչի , մետազական ձողի և կոշիկների համար նախատեսված դարակի առկայություն։</t>
  </si>
  <si>
    <t>Լամինատ 18 մմ (Kronoshpan)  կամ համարժեք նյութով,եզրերը  PVC 1 մմ,մեջքի նյութը ԴՎՊ սպիտակ 3 մմ,, մետաղական բռնակները գլանաձև,երկու նիստանի,դռները փականով/բանալիով/ , ծխնիները սովորական ( Blum) կամ համարժեք տարբերակով</t>
  </si>
  <si>
    <t>Պահարան խոհանոցի համար 1800x1350x350 սմ</t>
  </si>
  <si>
    <t>Պահարան կեղտոտ լվացքի համար</t>
  </si>
  <si>
    <t xml:space="preserve">* Պարտադիր պայման                                                                                                                                                                                                                                                                                                                                         Ապրանքը պետք է լինի չօգտագործված, գույնը , վերջնական տեսքը և չափսերը նախապես համաձայնեցնել պատվիրատուի հետ ։ Բեռնումը տեղափոխումը, բեռնաթափումը և տեղադրումը պետք է կատարվի վաճառողի կողմից։Բոլոր ապրանքները գունային երանգով պետք է համապատասխանեն ինտերիերին՝ նախապես համաձայնեցնելով պատվիրատուի հետ: Երաշխիքային ժամկետն առնվազն 365 օրացուցային օր: </t>
  </si>
  <si>
    <t>Պահարան դարակաշար, մոտավոր չափերն  են ՝600սմ*60սմ*300սմ,           /ե*լ*բ/</t>
  </si>
  <si>
    <t xml:space="preserve">Գրասեղան  լամինատից կողադիրով,առանց կողադիրի, ոտքերը մետաղական փոշեներկած ,  լամինատը 18 մմ  (Kronoshpan)  կամ համարժեք նյութով, եզրերը  PVC 1 մմ,/ նախընտրելի գույնը սպիտակ/, վերջնական տեսքը չափսերը , գույնը համաձայնեցնել պատվիրատուի հետ։ Կողադիրի դիրքը կամ ձախակողմյան , կամ աջակողմյան ՝ համաձայն պատվիրատուի պահանջի։                       </t>
  </si>
  <si>
    <t>Բազմոց մետաղական երկտեղանոց, նստատեղը և մեջքի հատվածը փափուկ բարձերով չափերը առնվազն 50սմ*70սմ, լամինատե հիմք , որի վրա դրվում է ՝ փափուկ  նստատեղը , կաշվին փոխարինող բարձրորակ նյութից,    լիպուշկայով,  վերջնական տեսքը չափսերը , գույնը համաձայնեցնել պատվիրատուի հետ։ Երկարությունը առնվազն 165սմ։</t>
  </si>
  <si>
    <t>Բազմոց մետաղական երեք տեղանոց, նստատեղը և մեջքի հատվածը փափուկ բարձերով չափերը առնվազն 50սմ*70սմ, լամինատե հիմք , որի վրա դրվում է ՝ փափուկ  նստատեղը , կաշվին փոխարինող բարձրորակ նյութից,    լիպուշկայով,  վերջնական տեսքը չափսերը , գույնը համաձայնեցնել պատվիրատուի հետ։   Երկարությունը առնվազն 180սմ։</t>
  </si>
  <si>
    <t>Բազմոց մետաղական երեք տեղանոց մեծ, նստատեղը և մեջքի հատվածը փափուկ բարձերով բարձերի չափերը քառակուսի 70սմ*70սմ, լամինատե հիմք , որի վրա դրվում է ՝ փափուկ  նստատեղը , կաշվին փոխարինող բարձրորակ նյութից,    լիպուշկայով,  վերջնական տեսքը չափսերը , գույնը համաձայնեցնել պատվիրատուի հետ։ Երկարությունը առնվազն 200սմ։</t>
  </si>
  <si>
    <t>Հարմահճակալային պահարանիկ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,ներսում մեկ հատ դարակ քաշովի,և մեկ շարժական, չափսերը՝ առնվազն  768x450x468 սմ, վերջնական տեսքը չափսերը , գույնը համաձայնեցնել պատվիրատուի հետ։</t>
  </si>
  <si>
    <t>Պահարան տնտեսական իրերի համար</t>
  </si>
  <si>
    <t>Պահարան մաքրուհու սենյակի՝ նախատեսված տնտեսական իրեի և պարագաների համար , առանց դռների , հետևի մասը փակ, չափսերը առնվազն 120*60*300 (ե/լ/բ), դարակների քանակը համաձայն պատվիրատուի պահանջի։</t>
  </si>
  <si>
    <t>Պահարան կեղտոտ լվացքը պարկերով տեղադրելու համար , առանց դռների , հետևի մասը փակ, չափսերը առնվազն 120*60*300 (ե/լ/բ), դարակների քանակը համաձայն պատվիրատուի պահանջի։</t>
  </si>
  <si>
    <t>տեխնիկական բնութագիր հայերեն</t>
  </si>
  <si>
    <t>տեխնիկական բնութագիր ռուսերեն</t>
  </si>
  <si>
    <t>Журнальный столик круглый, рассчитанный на 4 человека, на металлическом основании и ножках, поверхность стола ламинат, окончательный цвет, размеры и внешний вид согласовываются с заказчиком.</t>
  </si>
  <si>
    <t>Шкаф из ламината 18 мм (Кроношпан) или аналогичного материала, кромки ПВХ 1 мм, /предпочтительный цвет белый/, дверца с металлическими ручками /цилиндрическая/, с замком /ключевым/, петли обычные (Blum) или аналогичный вариант, окончательный вид, размеры, цвет согласовываем с клиентом.</t>
  </si>
  <si>
    <t>Шкаф из ламината 18 мм (Кроношпан) или аналогичного материала, кромки ПВХ 1 мм, /предпочтительный цвет белый/, полки в верхней части без дверей, нижняя часть с дверцами с металлическими ручками /цилиндрическими/, замок /ключевой/, петли обычные (Blum) или аналог с опцией, окончательный вид, размеры, цвет согласовывайте с заказчиком.</t>
  </si>
  <si>
    <t>Письменный стол из ламината с бортиками, без бортиков, ножки металлические с порошковым покрытием, ламинат 18 мм (Кроношпан) или аналогичный материал, кромки ПВХ 1 мм, /предпочтительный цвет белый/, окончательный вид, размеры, цвет по согласованию с заказчиком. Положение держателя либо левостороннее, либо правостороннее, по желанию заказчика.</t>
  </si>
  <si>
    <t>Письменный стол из ламината, без серванта, ножки металлические с порошковым покрытием, ламинат 18 мм (Кроношпан) или аналогичный материал, кромки ПВХ 1 мм, /предпочтительный цвет белый/, окончательный вид, размеры, цвет по согласованию с заказчиком.</t>
  </si>
  <si>
    <t>Кресло подвижное за голову, по форме рисунка предпочтительный цвет светло-серый. Окончательный цвет, внешний вид, размеры согласуйте с заказчиком.</t>
  </si>
  <si>
    <t>Кресло портативное, желательно однотонное. Окончательный цвет, внешний вид и размеры согласовываются с заказчиком.</t>
  </si>
  <si>
    <t>Письменный стол, из ламината, на металлических ножках, ножки металлические с порошковым покрытием, ламинат 18 мм (Кроношпан) или аналогичный материал, кромки ПВХ 1 мм, /предпочтительный цвет белый/, окончательный вид, размеры, цвет по согласованию с заказчиком.</t>
  </si>
  <si>
    <t>Полка из ламината 18 мм (Кроношпан) или аналогичный материал, кромки ПВХ 1 мм, /предпочтительный цвет белый/, дверца с металлическими ручками /цилиндрическая/, с клапаном /ключ/, петли обычные (Blum) или аналогичный вариант, размеры окончательного внешнего вида , цвет согласовываем с клиентом.</t>
  </si>
  <si>
    <t>Полка настенная из ламината 18 мм (Кроношпан) или аналогичного материала, кромки ПВХ 1 мм, /предпочтительный цвет белый/, длина 100 см, окончательный вид, размеры, цвет по согласованию с заказчиком.</t>
  </si>
  <si>
    <t>Диван угловой металлический, ламинат, на котором располагается мягкое сиденье, из качественного материала, заменяющего кожу, в соответствии с картинкой, с липушкой, окончательный вид, размеры, цвет согласовываются с заказчиком.</t>
  </si>
  <si>
    <t>Кухонная мебель из ламината 18 мм (Кроношпан) или аналогичного материала, кромка ПВХ 1 мм, /предпочтительный цвет белый/, дверца с металлическими ручками /цилиндрическая/, замок /ключевой/, петли обычные (Blum) или аналогичный вариант, окончательный внешний вид, Размеры, цвет согласовываются с заказчиком.</t>
  </si>
  <si>
    <t>Стул металлический квадратный, сиденье и спинка мягкие, ламинат, на котором расположено мягкое сиденье, из качественного материала, заменяющего кожу, с липушкой, соответствующей картинке.</t>
  </si>
  <si>
    <t>Диван металлический двухместный, сиденье и спинка с мягкими подушками, размеры не менее 50см*70см, основа из ламината, на которую устанавливается мягкое сиденье, из качественного материала, заменяющего кожу, с липушкой, Окончательный вид, размеры, цвет согласовываются с заказчиком. Длина не менее 165 см.</t>
  </si>
  <si>
    <t>Диван металлический трехместный, сиденье и спинка с мягкими подушками, размеры не менее 50см*70см, основа из ламината, на которую ставится мягкое сиденье, из качественного материала, заменяющего кожу, с липушкой, окончательный внешний вид. , размеры, цвет согласовываются с заказчиком. Длина не менее 180 см.</t>
  </si>
  <si>
    <t>Большой трехместный металлический диван, сиденье и спинка с мягкими подушками, размеры подушек квадрат 70см*70см, основа из ламината, на которую ставится мягкое сиденье, изготовлена ​​из качественного материала, заменяющего кожу. , с липушкой, окончательный вид, размеры, цвет согласовываются с заказчиком. Длина не менее 200 см.</t>
  </si>
  <si>
    <t>Стол металлический, круглый, обеденный, рассчитан на 4 человека, окончательный вид, размеры и цвет согласовываются с заказчиком.</t>
  </si>
  <si>
    <t>Стул для столовой металлический по картинке, окончательный вид по картинке, размеры, цвет согласовывать с заказчиком.</t>
  </si>
  <si>
    <t>Поверхность стола изготовлена ​​из ламината 18 мм Кроношпан) или аналогичного материала, края ПВХ 1 мм, ножки металлические с порошковым покрытием.</t>
  </si>
  <si>
    <t>Шкаф двуспальный из ламината 18 мм (Кроношпан) или аналогичного материала, кромка ПВХ 1 мм, /предпочтительный цвет белый/, дверца с металлическими ручками /цилиндрическая/, замок /ключевой/, петли обычные (Blum) или аналогичный вариант, одна внутри выдвижная полка, и одна переносная, размеры не менее 768х450х468 см, окончательные размеры, Согласовываем цвет с заказчиком.</t>
  </si>
  <si>
    <t>Ламинат 18 мм (Кроношпан) или аналогичный материал, кромки ПВХ 1 мм, материал спинки белый МДФ 3 мм, ручки металлические цилиндрические, два сиденья, двери с замком/ключ/, петли обычные (Blum) или аналог.</t>
  </si>
  <si>
    <t>Ламинат 18 мм (Кроношпан) или аналогичный материал, кромки ПВХ 1 мм, материал спинки белый МДФ 3 мм, ручки металлические цилиндрические, два сиденья (изнутри раздельные), 2 дверцы с замком/ключом, петли обычные (Blum) или аналог.</t>
  </si>
  <si>
    <t>Шкаф для больничной палаты, 4 двери, из ламината 18 мм (Кроношпан) или аналогичного материала, кромки ПВХ 1 мм, /предпочтительный цвет белый/, дверь с металлическими ручками /цилиндрическая/, с замком /ключ/, петли обычные (Blum ) или эквивалентный вариант шкафа с наличием внутри не менее 2 вешалок. металлическая штанга, полка для обуви. Окончательный вид, размеры, цвет согласуйте с заказчиком.</t>
  </si>
  <si>
    <t>Мебель из ламината 18 мм (Кроношпан) или аналогичного материала, кромки ПВХ 1 мм, /предпочтительный цвет белый, размеры согласовывать с размерами площади, цвет итогового вида согласовывать с заказчиком. Размеры будут предоставлены заранее.</t>
  </si>
  <si>
    <t>Шкаф для персонала, /20 шт/ из ламината 18 мм (Кроношпан) или аналогичного материала, кромка ПВХ 1 мм, /предпочтительный цвет белый/, дверь с металлическими ручками /цилиндрическая/, замок /ключевой/, петли обычные (Blum) или аналогичный вариант, наличие внутри шкафа не менее 2-х вешалок, металлической штанги и полки для обуви.</t>
  </si>
  <si>
    <t>Шкаф для уборочной, предназначенный для хозяйственных вещей и принадлежностей, без дверей, задняя часть закрытая, размеры не менее 120*60*300 (ш/д/ш), количество полок – по желанию заказчика. .</t>
  </si>
  <si>
    <t>Шкаф для хранения грязного белья в мешках, без дверей, задняя часть закрытая, размеры не менее 120*60*300 (ш/д/ш), количество полок – по желанию заказчика.</t>
  </si>
  <si>
    <t xml:space="preserve">
Стул, металл
 Офисный стул, металл, сиденье и подлокотник мягкие.
*Обязательное условие Товар должен быть неиспользованным, цвет, окончательный вид и размеры должны быть согласованы с заказчиком. Погрузку, транспортировку и разгрузку должен осуществлять продавец.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</si>
</sst>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b/>
      <sz val="10"/>
      <color theme="1"/>
      <name val="Arial LatArm"/>
      <family val="2"/>
    </font>
    <font>
      <sz val="10"/>
      <color theme="1"/>
      <name val="Arial LatArm"/>
      <family val="2"/>
    </font>
    <font>
      <sz val="10"/>
      <name val="Arial LatArm"/>
      <family val="2"/>
    </font>
    <font>
      <b/>
      <sz val="11"/>
      <color rgb="FFFF0000"/>
      <name val="Arial LatArm"/>
      <family val="2"/>
    </font>
    <font>
      <sz val="10"/>
      <color theme="1"/>
      <name val="Arial LatArm"/>
      <family val="2"/>
      <charset val="204"/>
    </font>
    <font>
      <sz val="10"/>
      <name val="Arial LatArm"/>
      <family val="2"/>
      <charset val="204"/>
    </font>
    <font>
      <b/>
      <sz val="18"/>
      <color rgb="FFFF0000"/>
      <name val="Arial LatArm"/>
      <family val="2"/>
    </font>
    <font>
      <b/>
      <sz val="14"/>
      <color theme="1"/>
      <name val="Arial LatArm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534F9354-5BC2-4D69-AAB3-F5341B76D60B}" type="doc">
      <dgm:prSet loTypeId="urn:microsoft.com/office/officeart/2009/3/layout/SnapshotPictureList" loCatId="picture" qsTypeId="urn:microsoft.com/office/officeart/2005/8/quickstyle/simple1" qsCatId="simple" csTypeId="urn:microsoft.com/office/officeart/2005/8/colors/accent1_2" csCatId="accent1" phldr="1"/>
      <dgm:spPr/>
    </dgm:pt>
    <dgm:pt modelId="{E3A7FA24-3712-4F37-BC66-A5609347A868}" type="pres">
      <dgm:prSet presAssocID="{534F9354-5BC2-4D69-AAB3-F5341B76D60B}" presName="Name0" presStyleCnt="0">
        <dgm:presLayoutVars>
          <dgm:chMax/>
          <dgm:chPref/>
          <dgm:dir/>
          <dgm:animLvl val="lvl"/>
        </dgm:presLayoutVars>
      </dgm:prSet>
      <dgm:spPr/>
    </dgm:pt>
  </dgm:ptLst>
  <dgm:cxnLst>
    <dgm:cxn modelId="{B302E3BA-6246-4B4A-A6EA-074B8AD10CE3}" type="presOf" srcId="{534F9354-5BC2-4D69-AAB3-F5341B76D60B}" destId="{E3A7FA24-3712-4F37-BC66-A5609347A868}" srcOrd="0" destOrd="0" presId="urn:microsoft.com/office/officeart/2009/3/layout/SnapshotPictureList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9/3/layout/SnapshotPictureList">
  <dgm:title val=""/>
  <dgm:desc val=""/>
  <dgm:catLst>
    <dgm:cat type="picture" pri="3000"/>
    <dgm:cat type="pictureconvert" pri="3000"/>
  </dgm:catLst>
  <dgm:samp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ampData>
  <dgm:style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styleData>
  <dgm:clrData>
    <dgm:dataModel>
      <dgm:ptLst>
        <dgm:pt modelId="0" type="doc"/>
        <dgm:pt modelId="10">
          <dgm:prSet phldr="1"/>
        </dgm:pt>
        <dgm:pt modelId="11">
          <dgm:prSet phldr="1"/>
        </dgm:pt>
      </dgm:ptLst>
      <dgm:cxnLst>
        <dgm:cxn modelId="40" srcId="0" destId="10" srcOrd="0" destOrd="0"/>
        <dgm:cxn modelId="12" srcId="10" destId="11" srcOrd="0" destOrd="0"/>
      </dgm:cxnLst>
      <dgm:bg/>
      <dgm:whole/>
    </dgm:dataModel>
  </dgm:clrData>
  <dgm:layoutNode name="Name0">
    <dgm:varLst>
      <dgm:chMax/>
      <dgm:chPref/>
      <dgm:dir/>
      <dgm:animLvl val="lvl"/>
    </dgm:varLst>
    <dgm:alg type="snake">
      <dgm:param type="grDir" val="tL"/>
      <dgm:param type="flowDir" val="col"/>
    </dgm:alg>
    <dgm:shape xmlns:r="http://schemas.openxmlformats.org/officeDocument/2006/relationships" r:blip="">
      <dgm:adjLst/>
    </dgm:shape>
    <dgm:constrLst>
      <dgm:constr type="primFontSz" for="des" forName="ChildText" refType="primFontSz" refFor="des" refForName="ParentText" op="lte"/>
      <dgm:constr type="w" for="ch" forName="composite" refType="w"/>
      <dgm:constr type="h" for="ch" forName="composite" refType="h"/>
      <dgm:constr type="sp" refType="h" refFor="ch" refForName="composite" op="equ" fact="0.1"/>
      <dgm:constr type="h" for="ch" forName="sibTrans" refType="h" refFor="ch" refForName="composite" op="equ" fact="0.1"/>
      <dgm:constr type="w" for="ch" forName="sibTrans" refType="h" refFor="ch" refForName="sibTrans" op="equ"/>
    </dgm:constrLst>
    <dgm:forEach name="nodesForEach" axis="ch" ptType="node">
      <dgm:layoutNode name="composite">
        <dgm:alg type="composite">
          <dgm:param type="ar" val="2.0273"/>
        </dgm:alg>
        <dgm:shape xmlns:r="http://schemas.openxmlformats.org/officeDocument/2006/relationships" r:blip="">
          <dgm:adjLst/>
        </dgm:shape>
        <dgm:choose name="Name1">
          <dgm:if name="Name2" func="var" arg="dir" op="equ" val="norm">
            <dgm:constrLst>
              <dgm:constr type="l" for="ch" forName="ParentAccentShape" refType="w" fact="0.0238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048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668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.9762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if>
          <dgm:else name="Name3">
            <dgm:constrLst>
              <dgm:constr type="l" for="ch" forName="ParentAccentShape" refType="w" fact="0.3572"/>
              <dgm:constr type="t" for="ch" forName="ParentAccentShape" refType="h" fact="0.107"/>
              <dgm:constr type="w" for="ch" forName="ParentAccentShape" refType="w" fact="0.619"/>
              <dgm:constr type="h" for="ch" forName="ParentAccentShape" refType="h" fact="0.893"/>
              <dgm:constr type="l" for="ch" forName="ParentText" refType="w" fact="0.381"/>
              <dgm:constr type="t" for="ch" forName="ParentText" refType="h" fact="0.845"/>
              <dgm:constr type="w" for="ch" forName="ParentText" refType="w" fact="0.571"/>
              <dgm:constr type="h" for="ch" forName="ParentText" refType="h" fact="0.106"/>
              <dgm:constr type="l" for="ch" forName="ChildText" refType="w" fact="0.049"/>
              <dgm:constr type="t" for="ch" forName="ChildText" refType="h" fact="0.107"/>
              <dgm:constr type="w" for="ch" forName="ChildText" refType="w" fact="0.283"/>
              <dgm:constr type="h" for="ch" forName="ChildText" refType="h" fact="0.893"/>
              <dgm:constr type="l" for="ch" forName="ChildAccentShape" refType="w" fact="0"/>
              <dgm:constr type="t" for="ch" forName="ChildAccentShape" refType="h" fact="0.107"/>
              <dgm:constr type="w" for="ch" forName="ChildAccentShape" refType="w" fact="0.0238"/>
              <dgm:constr type="h" for="ch" forName="ChildAccentShape" refType="h" fact="0.893"/>
              <dgm:constr type="l" for="ch" forName="Image" refType="w" fact="0.4048"/>
              <dgm:constr type="t" for="ch" forName="Image" refType="h" fact="0"/>
              <dgm:constr type="w" for="ch" forName="Image" refType="w" fact="0.5952"/>
              <dgm:constr type="h" for="ch" forName="Image" refType="h" fact="0.8447"/>
            </dgm:constrLst>
          </dgm:else>
        </dgm:choose>
        <dgm:layoutNode name="ParentAccentShape" styleLbl="trBgShp">
          <dgm:alg type="sp"/>
          <dgm:shape xmlns:r="http://schemas.openxmlformats.org/officeDocument/2006/relationships" type="frame" r:blip="" zOrderOff="-10">
            <dgm:adjLst>
              <dgm:adj idx="1" val="0.0545"/>
            </dgm:adjLst>
          </dgm:shape>
          <dgm:presOf/>
        </dgm:layoutNode>
        <dgm:layoutNode name="ParentText" styleLbl="revTx">
          <dgm:varLst>
            <dgm:chMax val="1"/>
            <dgm:chPref val="1"/>
            <dgm:bulletEnabled val="1"/>
          </dgm:varLst>
          <dgm:alg type="tx">
            <dgm:param type="parTxLTRAlign" val="l"/>
          </dgm:alg>
          <dgm:shape xmlns:r="http://schemas.openxmlformats.org/officeDocument/2006/relationships" type="rect" r:blip="" zOrderOff="10">
            <dgm:adjLst/>
          </dgm:shape>
          <dgm:presOf axis="self" ptType="node"/>
          <dgm:constrLst>
            <dgm:constr type="lMarg" refType="primFontSz" fact="0.8"/>
            <dgm:constr type="rMarg" refType="primFontSz" fact="0.8"/>
            <dgm:constr type="tMarg" refType="primFontSz" fact="0.3"/>
            <dgm:constr type="bMarg" refType="primFontSz" fact="0.3"/>
          </dgm:constrLst>
          <dgm:ruleLst>
            <dgm:rule type="primFontSz" val="5" fact="NaN" max="NaN"/>
          </dgm:ruleLst>
        </dgm:layoutNode>
        <dgm:layoutNode name="ChildText" styleLbl="revTx">
          <dgm:varLst>
            <dgm:chMax val="0"/>
            <dgm:chPref val="0"/>
          </dgm:varLst>
          <dgm:alg type="tx">
            <dgm:param type="parTxLTRAlign" val="l"/>
            <dgm:param type="txAnchorVert" val="t"/>
          </dgm:alg>
          <dgm:shape xmlns:r="http://schemas.openxmlformats.org/officeDocument/2006/relationships" type="rect" r:blip="" zOrderOff="10">
            <dgm:adjLst/>
          </dgm:shape>
          <dgm:choose name="Name4">
            <dgm:if name="Name5" axis="ch" ptType="node" func="cnt" op="gte" val="1">
              <dgm:presOf axis="des" ptType="node"/>
            </dgm:if>
            <dgm:else name="Name6">
              <dgm:presOf/>
            </dgm:else>
          </dgm:choose>
          <dgm:constrLst>
            <dgm:constr type="lMarg" refType="primFontSz" fact="0"/>
            <dgm:constr type="rMarg" refType="primFontSz" fact="0"/>
            <dgm:constr type="tMarg" refType="primFontSz" fact="0"/>
            <dgm:constr type="bMarg" refType="primFontSz" fact="0"/>
          </dgm:constrLst>
          <dgm:ruleLst>
            <dgm:rule type="primFontSz" val="5" fact="NaN" max="NaN"/>
          </dgm:ruleLst>
        </dgm:layoutNode>
        <dgm:layoutNode name="ChildAccentShape" styleLbl="trBgShp">
          <dgm:alg type="sp"/>
          <dgm:choose name="Name7">
            <dgm:if name="Name8" axis="ch" ptType="node" func="cnt" op="gte" val="1">
              <dgm:shape xmlns:r="http://schemas.openxmlformats.org/officeDocument/2006/relationships" type="rect" r:blip="" zOrderOff="-10">
                <dgm:adjLst/>
              </dgm:shape>
            </dgm:if>
            <dgm:else name="Name9">
              <dgm:shape xmlns:r="http://schemas.openxmlformats.org/officeDocument/2006/relationships" type="rect" r:blip="" hideGeom="1">
                <dgm:adjLst/>
              </dgm:shape>
            </dgm:else>
          </dgm:choose>
          <dgm:presOf/>
        </dgm:layoutNode>
        <dgm:layoutNode name="Image" styleLbl="alignImgPlace1">
          <dgm:alg type="sp"/>
          <dgm:shape xmlns:r="http://schemas.openxmlformats.org/officeDocument/2006/relationships" type="rect" r:blip="" blipPhldr="1">
            <dgm:adjLst/>
          </dgm:shape>
          <dgm:presOf/>
        </dgm:layoutNode>
      </dgm:layoutNode>
      <dgm:forEach name="sibTransForEach" axis="followSib" ptType="sibTrans" cnt="1">
        <dgm:layoutNode name="sibTrans">
          <dgm:alg type="sp"/>
          <dgm:shape xmlns:r="http://schemas.openxmlformats.org/officeDocument/2006/relationships" r:blip="">
            <dgm:adjLst/>
          </dgm:shap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jpg"/><Relationship Id="rId13" Type="http://schemas.openxmlformats.org/officeDocument/2006/relationships/image" Target="../media/image8.jpeg"/><Relationship Id="rId18" Type="http://schemas.openxmlformats.org/officeDocument/2006/relationships/image" Target="../media/image13.jpeg"/><Relationship Id="rId26" Type="http://schemas.openxmlformats.org/officeDocument/2006/relationships/image" Target="../media/image21.jpg"/><Relationship Id="rId3" Type="http://schemas.openxmlformats.org/officeDocument/2006/relationships/diagramQuickStyle" Target="../diagrams/quickStyle1.xml"/><Relationship Id="rId21" Type="http://schemas.openxmlformats.org/officeDocument/2006/relationships/image" Target="../media/image16.jpeg"/><Relationship Id="rId7" Type="http://schemas.openxmlformats.org/officeDocument/2006/relationships/image" Target="../media/image2.jpg"/><Relationship Id="rId12" Type="http://schemas.openxmlformats.org/officeDocument/2006/relationships/image" Target="../media/image7.jpg"/><Relationship Id="rId17" Type="http://schemas.openxmlformats.org/officeDocument/2006/relationships/image" Target="../media/image12.jpeg"/><Relationship Id="rId25" Type="http://schemas.openxmlformats.org/officeDocument/2006/relationships/image" Target="../media/image20.jpg"/><Relationship Id="rId2" Type="http://schemas.openxmlformats.org/officeDocument/2006/relationships/diagramLayout" Target="../diagrams/layout1.xml"/><Relationship Id="rId16" Type="http://schemas.openxmlformats.org/officeDocument/2006/relationships/image" Target="../media/image11.jpeg"/><Relationship Id="rId20" Type="http://schemas.openxmlformats.org/officeDocument/2006/relationships/image" Target="../media/image15.jpg"/><Relationship Id="rId29" Type="http://schemas.openxmlformats.org/officeDocument/2006/relationships/image" Target="../media/image24.jpg"/><Relationship Id="rId1" Type="http://schemas.openxmlformats.org/officeDocument/2006/relationships/diagramData" Target="../diagrams/data1.xml"/><Relationship Id="rId6" Type="http://schemas.openxmlformats.org/officeDocument/2006/relationships/image" Target="../media/image1.jpg"/><Relationship Id="rId11" Type="http://schemas.openxmlformats.org/officeDocument/2006/relationships/image" Target="../media/image6.jpg"/><Relationship Id="rId24" Type="http://schemas.openxmlformats.org/officeDocument/2006/relationships/image" Target="../media/image19.jpeg"/><Relationship Id="rId5" Type="http://schemas.microsoft.com/office/2007/relationships/diagramDrawing" Target="../diagrams/drawing1.xml"/><Relationship Id="rId15" Type="http://schemas.openxmlformats.org/officeDocument/2006/relationships/image" Target="../media/image10.jpeg"/><Relationship Id="rId23" Type="http://schemas.openxmlformats.org/officeDocument/2006/relationships/image" Target="../media/image18.jpeg"/><Relationship Id="rId28" Type="http://schemas.openxmlformats.org/officeDocument/2006/relationships/image" Target="../media/image23.jpeg"/><Relationship Id="rId10" Type="http://schemas.openxmlformats.org/officeDocument/2006/relationships/image" Target="../media/image5.jpg"/><Relationship Id="rId19" Type="http://schemas.openxmlformats.org/officeDocument/2006/relationships/image" Target="../media/image14.jpeg"/><Relationship Id="rId4" Type="http://schemas.openxmlformats.org/officeDocument/2006/relationships/diagramColors" Target="../diagrams/colors1.xml"/><Relationship Id="rId9" Type="http://schemas.openxmlformats.org/officeDocument/2006/relationships/image" Target="../media/image4.jpg"/><Relationship Id="rId14" Type="http://schemas.openxmlformats.org/officeDocument/2006/relationships/image" Target="../media/image9.jpeg"/><Relationship Id="rId22" Type="http://schemas.openxmlformats.org/officeDocument/2006/relationships/image" Target="../media/image17.jpeg"/><Relationship Id="rId27" Type="http://schemas.openxmlformats.org/officeDocument/2006/relationships/image" Target="../media/image2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7</xdr:row>
      <xdr:rowOff>1513113</xdr:rowOff>
    </xdr:from>
    <xdr:to>
      <xdr:col>9</xdr:col>
      <xdr:colOff>45719</xdr:colOff>
      <xdr:row>7</xdr:row>
      <xdr:rowOff>1686250</xdr:rowOff>
    </xdr:to>
    <xdr:graphicFrame macro="">
      <xdr:nvGraphicFramePr>
        <xdr:cNvPr id="13" name="Схема 12">
          <a:extLst>
            <a:ext uri="{FF2B5EF4-FFF2-40B4-BE49-F238E27FC236}">
              <a16:creationId xmlns:a16="http://schemas.microsoft.com/office/drawing/2014/main" id="{57D2F02B-F972-6656-DBC0-DEA95E55EB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633549</xdr:colOff>
      <xdr:row>9</xdr:row>
      <xdr:rowOff>28683</xdr:rowOff>
    </xdr:from>
    <xdr:to>
      <xdr:col>2</xdr:col>
      <xdr:colOff>2090057</xdr:colOff>
      <xdr:row>9</xdr:row>
      <xdr:rowOff>1708045</xdr:rowOff>
    </xdr:to>
    <xdr:pic>
      <xdr:nvPicPr>
        <xdr:cNvPr id="22" name="Рисунок 21">
          <a:extLst>
            <a:ext uri="{FF2B5EF4-FFF2-40B4-BE49-F238E27FC236}">
              <a16:creationId xmlns:a16="http://schemas.microsoft.com/office/drawing/2014/main" id="{F47839A4-52D1-810A-1882-BA34D057D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28263" y="4981683"/>
          <a:ext cx="1456508" cy="1679362"/>
        </a:xfrm>
        <a:prstGeom prst="rect">
          <a:avLst/>
        </a:prstGeom>
      </xdr:spPr>
    </xdr:pic>
    <xdr:clientData/>
  </xdr:twoCellAnchor>
  <xdr:twoCellAnchor editAs="oneCell">
    <xdr:from>
      <xdr:col>2</xdr:col>
      <xdr:colOff>1240971</xdr:colOff>
      <xdr:row>10</xdr:row>
      <xdr:rowOff>217713</xdr:rowOff>
    </xdr:from>
    <xdr:to>
      <xdr:col>2</xdr:col>
      <xdr:colOff>2016969</xdr:colOff>
      <xdr:row>10</xdr:row>
      <xdr:rowOff>1846216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id="{C72834A1-E953-CADE-7C56-CDE9DDD492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0885" y="15718970"/>
          <a:ext cx="775998" cy="1628503"/>
        </a:xfrm>
        <a:prstGeom prst="rect">
          <a:avLst/>
        </a:prstGeom>
      </xdr:spPr>
    </xdr:pic>
    <xdr:clientData/>
  </xdr:twoCellAnchor>
  <xdr:twoCellAnchor editAs="oneCell">
    <xdr:from>
      <xdr:col>2</xdr:col>
      <xdr:colOff>1066800</xdr:colOff>
      <xdr:row>11</xdr:row>
      <xdr:rowOff>142018</xdr:rowOff>
    </xdr:from>
    <xdr:to>
      <xdr:col>2</xdr:col>
      <xdr:colOff>2144486</xdr:colOff>
      <xdr:row>11</xdr:row>
      <xdr:rowOff>2289852</xdr:rowOff>
    </xdr:to>
    <xdr:pic>
      <xdr:nvPicPr>
        <xdr:cNvPr id="28" name="Рисунок 27">
          <a:extLst>
            <a:ext uri="{FF2B5EF4-FFF2-40B4-BE49-F238E27FC236}">
              <a16:creationId xmlns:a16="http://schemas.microsoft.com/office/drawing/2014/main" id="{1E471E19-2005-D91A-54AD-44A333C4DE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56714" y="17580932"/>
          <a:ext cx="1077686" cy="2147834"/>
        </a:xfrm>
        <a:prstGeom prst="rect">
          <a:avLst/>
        </a:prstGeom>
      </xdr:spPr>
    </xdr:pic>
    <xdr:clientData/>
  </xdr:twoCellAnchor>
  <xdr:twoCellAnchor editAs="oneCell">
    <xdr:from>
      <xdr:col>2</xdr:col>
      <xdr:colOff>653143</xdr:colOff>
      <xdr:row>12</xdr:row>
      <xdr:rowOff>457116</xdr:rowOff>
    </xdr:from>
    <xdr:to>
      <xdr:col>2</xdr:col>
      <xdr:colOff>2438400</xdr:colOff>
      <xdr:row>12</xdr:row>
      <xdr:rowOff>1915886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C9376DE8-2F6B-3877-3A41-15F1FD9FF3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3057" y="20367087"/>
          <a:ext cx="1785257" cy="1458770"/>
        </a:xfrm>
        <a:prstGeom prst="rect">
          <a:avLst/>
        </a:prstGeom>
      </xdr:spPr>
    </xdr:pic>
    <xdr:clientData/>
  </xdr:twoCellAnchor>
  <xdr:twoCellAnchor editAs="oneCell">
    <xdr:from>
      <xdr:col>2</xdr:col>
      <xdr:colOff>855198</xdr:colOff>
      <xdr:row>2</xdr:row>
      <xdr:rowOff>180638</xdr:rowOff>
    </xdr:from>
    <xdr:to>
      <xdr:col>2</xdr:col>
      <xdr:colOff>2593206</xdr:colOff>
      <xdr:row>2</xdr:row>
      <xdr:rowOff>1160225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7BA9AE14-4E43-553D-933F-4AA06AD5A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5112" y="1225667"/>
          <a:ext cx="1749982" cy="993738"/>
        </a:xfrm>
        <a:prstGeom prst="rect">
          <a:avLst/>
        </a:prstGeom>
      </xdr:spPr>
    </xdr:pic>
    <xdr:clientData/>
  </xdr:twoCellAnchor>
  <xdr:twoCellAnchor editAs="oneCell">
    <xdr:from>
      <xdr:col>2</xdr:col>
      <xdr:colOff>783771</xdr:colOff>
      <xdr:row>17</xdr:row>
      <xdr:rowOff>32657</xdr:rowOff>
    </xdr:from>
    <xdr:to>
      <xdr:col>2</xdr:col>
      <xdr:colOff>2047603</xdr:colOff>
      <xdr:row>17</xdr:row>
      <xdr:rowOff>1371145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id="{A8CE9EE2-DEF0-4FFB-A1E8-91DF0B65B0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1400" y="28509686"/>
          <a:ext cx="1263832" cy="1338488"/>
        </a:xfrm>
        <a:prstGeom prst="rect">
          <a:avLst/>
        </a:prstGeom>
      </xdr:spPr>
    </xdr:pic>
    <xdr:clientData/>
  </xdr:twoCellAnchor>
  <xdr:twoCellAnchor editAs="oneCell">
    <xdr:from>
      <xdr:col>2</xdr:col>
      <xdr:colOff>947058</xdr:colOff>
      <xdr:row>15</xdr:row>
      <xdr:rowOff>54428</xdr:rowOff>
    </xdr:from>
    <xdr:to>
      <xdr:col>2</xdr:col>
      <xdr:colOff>2143398</xdr:colOff>
      <xdr:row>15</xdr:row>
      <xdr:rowOff>1410788</xdr:rowOff>
    </xdr:to>
    <xdr:pic>
      <xdr:nvPicPr>
        <xdr:cNvPr id="8" name="Рисунок 7">
          <a:extLst>
            <a:ext uri="{FF2B5EF4-FFF2-40B4-BE49-F238E27FC236}">
              <a16:creationId xmlns:a16="http://schemas.microsoft.com/office/drawing/2014/main" id="{70CD27AE-D4C2-4531-B0BB-07D5B3F34E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44687" y="23992114"/>
          <a:ext cx="1196340" cy="1356360"/>
        </a:xfrm>
        <a:prstGeom prst="rect">
          <a:avLst/>
        </a:prstGeom>
      </xdr:spPr>
    </xdr:pic>
    <xdr:clientData/>
  </xdr:twoCellAnchor>
  <xdr:twoCellAnchor editAs="oneCell">
    <xdr:from>
      <xdr:col>2</xdr:col>
      <xdr:colOff>1272540</xdr:colOff>
      <xdr:row>20</xdr:row>
      <xdr:rowOff>192973</xdr:rowOff>
    </xdr:from>
    <xdr:to>
      <xdr:col>2</xdr:col>
      <xdr:colOff>2080260</xdr:colOff>
      <xdr:row>20</xdr:row>
      <xdr:rowOff>1445327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id="{BF1FF1DF-B295-A9FF-F5A3-159CF3A8D8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50480" y="33873373"/>
          <a:ext cx="807720" cy="1252354"/>
        </a:xfrm>
        <a:prstGeom prst="rect">
          <a:avLst/>
        </a:prstGeom>
      </xdr:spPr>
    </xdr:pic>
    <xdr:clientData/>
  </xdr:twoCellAnchor>
  <xdr:twoCellAnchor editAs="oneCell">
    <xdr:from>
      <xdr:col>2</xdr:col>
      <xdr:colOff>965052</xdr:colOff>
      <xdr:row>19</xdr:row>
      <xdr:rowOff>255418</xdr:rowOff>
    </xdr:from>
    <xdr:to>
      <xdr:col>2</xdr:col>
      <xdr:colOff>2407920</xdr:colOff>
      <xdr:row>19</xdr:row>
      <xdr:rowOff>1527690</xdr:rowOff>
    </xdr:to>
    <xdr:pic>
      <xdr:nvPicPr>
        <xdr:cNvPr id="14" name="Рисунок 13">
          <a:extLst>
            <a:ext uri="{FF2B5EF4-FFF2-40B4-BE49-F238E27FC236}">
              <a16:creationId xmlns:a16="http://schemas.microsoft.com/office/drawing/2014/main" id="{042E8063-944B-D66A-D867-16304576AE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7342992" y="32960458"/>
          <a:ext cx="1442868" cy="1272272"/>
        </a:xfrm>
        <a:prstGeom prst="rect">
          <a:avLst/>
        </a:prstGeom>
      </xdr:spPr>
    </xdr:pic>
    <xdr:clientData/>
  </xdr:twoCellAnchor>
  <xdr:twoCellAnchor editAs="oneCell">
    <xdr:from>
      <xdr:col>2</xdr:col>
      <xdr:colOff>1086394</xdr:colOff>
      <xdr:row>26</xdr:row>
      <xdr:rowOff>75021</xdr:rowOff>
    </xdr:from>
    <xdr:to>
      <xdr:col>2</xdr:col>
      <xdr:colOff>1981200</xdr:colOff>
      <xdr:row>26</xdr:row>
      <xdr:rowOff>1897469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id="{C2226439-B61F-3BCB-519E-3252983C56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76308" y="37957307"/>
          <a:ext cx="894806" cy="1822448"/>
        </a:xfrm>
        <a:prstGeom prst="rect">
          <a:avLst/>
        </a:prstGeom>
      </xdr:spPr>
    </xdr:pic>
    <xdr:clientData/>
  </xdr:twoCellAnchor>
  <xdr:twoCellAnchor editAs="oneCell">
    <xdr:from>
      <xdr:col>2</xdr:col>
      <xdr:colOff>256903</xdr:colOff>
      <xdr:row>27</xdr:row>
      <xdr:rowOff>552671</xdr:rowOff>
    </xdr:from>
    <xdr:to>
      <xdr:col>2</xdr:col>
      <xdr:colOff>3156857</xdr:colOff>
      <xdr:row>27</xdr:row>
      <xdr:rowOff>1482657</xdr:rowOff>
    </xdr:to>
    <xdr:pic>
      <xdr:nvPicPr>
        <xdr:cNvPr id="24" name="Рисунок 23">
          <a:extLst>
            <a:ext uri="{FF2B5EF4-FFF2-40B4-BE49-F238E27FC236}">
              <a16:creationId xmlns:a16="http://schemas.microsoft.com/office/drawing/2014/main" id="{03F56498-20BC-6456-7861-8477794A09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6817" y="51029728"/>
          <a:ext cx="2899954" cy="929986"/>
        </a:xfrm>
        <a:prstGeom prst="rect">
          <a:avLst/>
        </a:prstGeom>
      </xdr:spPr>
    </xdr:pic>
    <xdr:clientData/>
  </xdr:twoCellAnchor>
  <xdr:twoCellAnchor editAs="oneCell">
    <xdr:from>
      <xdr:col>2</xdr:col>
      <xdr:colOff>707572</xdr:colOff>
      <xdr:row>21</xdr:row>
      <xdr:rowOff>511629</xdr:rowOff>
    </xdr:from>
    <xdr:to>
      <xdr:col>2</xdr:col>
      <xdr:colOff>2471058</xdr:colOff>
      <xdr:row>21</xdr:row>
      <xdr:rowOff>1432281</xdr:rowOff>
    </xdr:to>
    <xdr:pic>
      <xdr:nvPicPr>
        <xdr:cNvPr id="35" name="Picture 11">
          <a:extLst>
            <a:ext uri="{FF2B5EF4-FFF2-40B4-BE49-F238E27FC236}">
              <a16:creationId xmlns:a16="http://schemas.microsoft.com/office/drawing/2014/main" id="{B82FF4B6-7285-4D9E-B932-56A50336B76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61" t="9528" r="5112" b="7112"/>
        <a:stretch/>
      </xdr:blipFill>
      <xdr:spPr>
        <a:xfrm>
          <a:off x="7097486" y="36684858"/>
          <a:ext cx="1763486" cy="920652"/>
        </a:xfrm>
        <a:prstGeom prst="rect">
          <a:avLst/>
        </a:prstGeom>
      </xdr:spPr>
    </xdr:pic>
    <xdr:clientData/>
  </xdr:twoCellAnchor>
  <xdr:twoCellAnchor editAs="oneCell">
    <xdr:from>
      <xdr:col>2</xdr:col>
      <xdr:colOff>957943</xdr:colOff>
      <xdr:row>22</xdr:row>
      <xdr:rowOff>228600</xdr:rowOff>
    </xdr:from>
    <xdr:to>
      <xdr:col>2</xdr:col>
      <xdr:colOff>2201051</xdr:colOff>
      <xdr:row>22</xdr:row>
      <xdr:rowOff>1416633</xdr:rowOff>
    </xdr:to>
    <xdr:pic>
      <xdr:nvPicPr>
        <xdr:cNvPr id="37" name="Picture 4">
          <a:extLst>
            <a:ext uri="{FF2B5EF4-FFF2-40B4-BE49-F238E27FC236}">
              <a16:creationId xmlns:a16="http://schemas.microsoft.com/office/drawing/2014/main" id="{53110B1F-3615-4F30-87B3-3DBE72461E6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1591" t="10518" r="18560" b="8220"/>
        <a:stretch/>
      </xdr:blipFill>
      <xdr:spPr>
        <a:xfrm>
          <a:off x="7347857" y="38110886"/>
          <a:ext cx="1243108" cy="1188033"/>
        </a:xfrm>
        <a:prstGeom prst="rect">
          <a:avLst/>
        </a:prstGeom>
      </xdr:spPr>
    </xdr:pic>
    <xdr:clientData/>
  </xdr:twoCellAnchor>
  <xdr:twoCellAnchor editAs="oneCell">
    <xdr:from>
      <xdr:col>2</xdr:col>
      <xdr:colOff>1055914</xdr:colOff>
      <xdr:row>25</xdr:row>
      <xdr:rowOff>272142</xdr:rowOff>
    </xdr:from>
    <xdr:to>
      <xdr:col>2</xdr:col>
      <xdr:colOff>1922690</xdr:colOff>
      <xdr:row>25</xdr:row>
      <xdr:rowOff>1574087</xdr:rowOff>
    </xdr:to>
    <xdr:pic>
      <xdr:nvPicPr>
        <xdr:cNvPr id="41" name="Picture 3">
          <a:extLst>
            <a:ext uri="{FF2B5EF4-FFF2-40B4-BE49-F238E27FC236}">
              <a16:creationId xmlns:a16="http://schemas.microsoft.com/office/drawing/2014/main" id="{3A64D0DA-D1E3-4839-8D20-C54DC1165D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6287" t="7679" r="42136" b="5611"/>
        <a:stretch/>
      </xdr:blipFill>
      <xdr:spPr>
        <a:xfrm>
          <a:off x="7445828" y="43281599"/>
          <a:ext cx="866776" cy="1301945"/>
        </a:xfrm>
        <a:prstGeom prst="rect">
          <a:avLst/>
        </a:prstGeom>
      </xdr:spPr>
    </xdr:pic>
    <xdr:clientData/>
  </xdr:twoCellAnchor>
  <xdr:twoCellAnchor editAs="oneCell">
    <xdr:from>
      <xdr:col>2</xdr:col>
      <xdr:colOff>735874</xdr:colOff>
      <xdr:row>13</xdr:row>
      <xdr:rowOff>426438</xdr:rowOff>
    </xdr:from>
    <xdr:to>
      <xdr:col>2</xdr:col>
      <xdr:colOff>2906486</xdr:colOff>
      <xdr:row>13</xdr:row>
      <xdr:rowOff>1684302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FFD8D1CC-F1FA-6672-4EA2-C7B097358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25788" y="22426467"/>
          <a:ext cx="2170612" cy="1257864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1143001</xdr:colOff>
      <xdr:row>8</xdr:row>
      <xdr:rowOff>113211</xdr:rowOff>
    </xdr:from>
    <xdr:to>
      <xdr:col>2</xdr:col>
      <xdr:colOff>2057401</xdr:colOff>
      <xdr:row>8</xdr:row>
      <xdr:rowOff>1759131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AF97A4AC-24EA-8889-1E27-3A810EC05C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32915" y="13894525"/>
          <a:ext cx="914400" cy="1645920"/>
        </a:xfrm>
        <a:prstGeom prst="rect">
          <a:avLst/>
        </a:prstGeom>
      </xdr:spPr>
    </xdr:pic>
    <xdr:clientData/>
  </xdr:twoCellAnchor>
  <xdr:twoCellAnchor editAs="oneCell">
    <xdr:from>
      <xdr:col>2</xdr:col>
      <xdr:colOff>1073697</xdr:colOff>
      <xdr:row>7</xdr:row>
      <xdr:rowOff>250372</xdr:rowOff>
    </xdr:from>
    <xdr:to>
      <xdr:col>2</xdr:col>
      <xdr:colOff>1841499</xdr:colOff>
      <xdr:row>7</xdr:row>
      <xdr:rowOff>1767840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B1F1CE00-9B36-3E9D-F30C-EDA35B63B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63611" y="12159343"/>
          <a:ext cx="767802" cy="1517468"/>
        </a:xfrm>
        <a:prstGeom prst="rect">
          <a:avLst/>
        </a:prstGeom>
      </xdr:spPr>
    </xdr:pic>
    <xdr:clientData/>
  </xdr:twoCellAnchor>
  <xdr:twoCellAnchor editAs="oneCell">
    <xdr:from>
      <xdr:col>2</xdr:col>
      <xdr:colOff>1245323</xdr:colOff>
      <xdr:row>3</xdr:row>
      <xdr:rowOff>90806</xdr:rowOff>
    </xdr:from>
    <xdr:to>
      <xdr:col>2</xdr:col>
      <xdr:colOff>2225041</xdr:colOff>
      <xdr:row>3</xdr:row>
      <xdr:rowOff>1700388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5420E7C0-0D77-1EEF-786D-97CA69EAC32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420" t="23711" r="-899"/>
        <a:stretch/>
      </xdr:blipFill>
      <xdr:spPr>
        <a:xfrm>
          <a:off x="4034243" y="2712086"/>
          <a:ext cx="979718" cy="1609582"/>
        </a:xfrm>
        <a:prstGeom prst="rect">
          <a:avLst/>
        </a:prstGeom>
      </xdr:spPr>
    </xdr:pic>
    <xdr:clientData/>
  </xdr:twoCellAnchor>
  <xdr:twoCellAnchor editAs="oneCell">
    <xdr:from>
      <xdr:col>2</xdr:col>
      <xdr:colOff>955962</xdr:colOff>
      <xdr:row>4</xdr:row>
      <xdr:rowOff>207817</xdr:rowOff>
    </xdr:from>
    <xdr:to>
      <xdr:col>2</xdr:col>
      <xdr:colOff>2216728</xdr:colOff>
      <xdr:row>4</xdr:row>
      <xdr:rowOff>1468583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5A2540A3-D0BD-11D2-0C56-33AE1E8CCB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7495307" y="4530435"/>
          <a:ext cx="1260766" cy="1260766"/>
        </a:xfrm>
        <a:prstGeom prst="rect">
          <a:avLst/>
        </a:prstGeom>
      </xdr:spPr>
    </xdr:pic>
    <xdr:clientData/>
  </xdr:twoCellAnchor>
  <xdr:twoCellAnchor editAs="oneCell">
    <xdr:from>
      <xdr:col>2</xdr:col>
      <xdr:colOff>942109</xdr:colOff>
      <xdr:row>14</xdr:row>
      <xdr:rowOff>69273</xdr:rowOff>
    </xdr:from>
    <xdr:to>
      <xdr:col>2</xdr:col>
      <xdr:colOff>2252749</xdr:colOff>
      <xdr:row>14</xdr:row>
      <xdr:rowOff>1757865</xdr:rowOff>
    </xdr:to>
    <xdr:pic>
      <xdr:nvPicPr>
        <xdr:cNvPr id="12" name="Рисунок 11">
          <a:extLst>
            <a:ext uri="{FF2B5EF4-FFF2-40B4-BE49-F238E27FC236}">
              <a16:creationId xmlns:a16="http://schemas.microsoft.com/office/drawing/2014/main" id="{C92E4123-960F-1269-6D49-1C1F2DD822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81454" y="23372618"/>
          <a:ext cx="1310640" cy="1688592"/>
        </a:xfrm>
        <a:prstGeom prst="rect">
          <a:avLst/>
        </a:prstGeom>
      </xdr:spPr>
    </xdr:pic>
    <xdr:clientData/>
  </xdr:twoCellAnchor>
  <xdr:twoCellAnchor editAs="oneCell">
    <xdr:from>
      <xdr:col>2</xdr:col>
      <xdr:colOff>1071631</xdr:colOff>
      <xdr:row>28</xdr:row>
      <xdr:rowOff>374391</xdr:rowOff>
    </xdr:from>
    <xdr:to>
      <xdr:col>2</xdr:col>
      <xdr:colOff>1966437</xdr:colOff>
      <xdr:row>28</xdr:row>
      <xdr:rowOff>2196839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C9604A36-D585-4535-951A-F3FB7C51AD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35717" y="50470448"/>
          <a:ext cx="894806" cy="1822448"/>
        </a:xfrm>
        <a:prstGeom prst="rect">
          <a:avLst/>
        </a:prstGeom>
      </xdr:spPr>
    </xdr:pic>
    <xdr:clientData/>
  </xdr:twoCellAnchor>
  <xdr:twoCellAnchor editAs="oneCell">
    <xdr:from>
      <xdr:col>2</xdr:col>
      <xdr:colOff>751114</xdr:colOff>
      <xdr:row>23</xdr:row>
      <xdr:rowOff>191702</xdr:rowOff>
    </xdr:from>
    <xdr:to>
      <xdr:col>2</xdr:col>
      <xdr:colOff>2113750</xdr:colOff>
      <xdr:row>23</xdr:row>
      <xdr:rowOff>1469780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id="{F5BD2CF4-FDA0-43E5-41D4-C25B05603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5200" y="36920102"/>
          <a:ext cx="1362636" cy="1278078"/>
        </a:xfrm>
        <a:prstGeom prst="rect">
          <a:avLst/>
        </a:prstGeom>
      </xdr:spPr>
    </xdr:pic>
    <xdr:clientData/>
  </xdr:twoCellAnchor>
  <xdr:oneCellAnchor>
    <xdr:from>
      <xdr:col>2</xdr:col>
      <xdr:colOff>827314</xdr:colOff>
      <xdr:row>16</xdr:row>
      <xdr:rowOff>54428</xdr:rowOff>
    </xdr:from>
    <xdr:ext cx="1263832" cy="1338488"/>
    <xdr:pic>
      <xdr:nvPicPr>
        <xdr:cNvPr id="17" name="Рисунок 16">
          <a:extLst>
            <a:ext uri="{FF2B5EF4-FFF2-40B4-BE49-F238E27FC236}">
              <a16:creationId xmlns:a16="http://schemas.microsoft.com/office/drawing/2014/main" id="{4635A2E4-26B1-4945-ACF2-8B9F9DAB2D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24943" y="28531457"/>
          <a:ext cx="1263832" cy="1338488"/>
        </a:xfrm>
        <a:prstGeom prst="rect">
          <a:avLst/>
        </a:prstGeom>
      </xdr:spPr>
    </xdr:pic>
    <xdr:clientData/>
  </xdr:oneCellAnchor>
  <xdr:twoCellAnchor editAs="oneCell">
    <xdr:from>
      <xdr:col>2</xdr:col>
      <xdr:colOff>986245</xdr:colOff>
      <xdr:row>31</xdr:row>
      <xdr:rowOff>258352</xdr:rowOff>
    </xdr:from>
    <xdr:to>
      <xdr:col>2</xdr:col>
      <xdr:colOff>2144485</xdr:colOff>
      <xdr:row>31</xdr:row>
      <xdr:rowOff>1458686</xdr:rowOff>
    </xdr:to>
    <xdr:pic>
      <xdr:nvPicPr>
        <xdr:cNvPr id="18" name="Рисунок 17">
          <a:extLst>
            <a:ext uri="{FF2B5EF4-FFF2-40B4-BE49-F238E27FC236}">
              <a16:creationId xmlns:a16="http://schemas.microsoft.com/office/drawing/2014/main" id="{36A50AD9-C8B3-4CAE-B835-0B9FAA476A79}"/>
            </a:ext>
          </a:extLst>
        </xdr:cNvPr>
        <xdr:cNvPicPr/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83874" y="49026352"/>
          <a:ext cx="1158240" cy="1200334"/>
        </a:xfrm>
        <a:prstGeom prst="rect">
          <a:avLst/>
        </a:prstGeom>
      </xdr:spPr>
    </xdr:pic>
    <xdr:clientData/>
  </xdr:twoCellAnchor>
  <xdr:oneCellAnchor>
    <xdr:from>
      <xdr:col>2</xdr:col>
      <xdr:colOff>783771</xdr:colOff>
      <xdr:row>18</xdr:row>
      <xdr:rowOff>32657</xdr:rowOff>
    </xdr:from>
    <xdr:ext cx="1263832" cy="1338488"/>
    <xdr:pic>
      <xdr:nvPicPr>
        <xdr:cNvPr id="5" name="Рисунок 4">
          <a:extLst>
            <a:ext uri="{FF2B5EF4-FFF2-40B4-BE49-F238E27FC236}">
              <a16:creationId xmlns:a16="http://schemas.microsoft.com/office/drawing/2014/main" id="{842D040D-3D91-48ED-8AE9-0D27915CEB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71795" y="26917810"/>
          <a:ext cx="1263832" cy="1338488"/>
        </a:xfrm>
        <a:prstGeom prst="rect">
          <a:avLst/>
        </a:prstGeom>
      </xdr:spPr>
    </xdr:pic>
    <xdr:clientData/>
  </xdr:oneCellAnchor>
  <xdr:twoCellAnchor editAs="oneCell">
    <xdr:from>
      <xdr:col>2</xdr:col>
      <xdr:colOff>707571</xdr:colOff>
      <xdr:row>6</xdr:row>
      <xdr:rowOff>293914</xdr:rowOff>
    </xdr:from>
    <xdr:to>
      <xdr:col>2</xdr:col>
      <xdr:colOff>2063931</xdr:colOff>
      <xdr:row>6</xdr:row>
      <xdr:rowOff>1512636</xdr:rowOff>
    </xdr:to>
    <xdr:pic>
      <xdr:nvPicPr>
        <xdr:cNvPr id="6" name="Рисунок 5">
          <a:extLst>
            <a:ext uri="{FF2B5EF4-FFF2-40B4-BE49-F238E27FC236}">
              <a16:creationId xmlns:a16="http://schemas.microsoft.com/office/drawing/2014/main" id="{2DDDD66C-E2EB-434A-BBE7-40897B933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05200" y="8196943"/>
          <a:ext cx="1356360" cy="1218722"/>
        </a:xfrm>
        <a:prstGeom prst="rect">
          <a:avLst/>
        </a:prstGeom>
      </xdr:spPr>
    </xdr:pic>
    <xdr:clientData/>
  </xdr:twoCellAnchor>
  <xdr:oneCellAnchor>
    <xdr:from>
      <xdr:col>2</xdr:col>
      <xdr:colOff>633549</xdr:colOff>
      <xdr:row>5</xdr:row>
      <xdr:rowOff>28683</xdr:rowOff>
    </xdr:from>
    <xdr:ext cx="1456508" cy="1679362"/>
    <xdr:pic>
      <xdr:nvPicPr>
        <xdr:cNvPr id="10" name="Рисунок 9">
          <a:extLst>
            <a:ext uri="{FF2B5EF4-FFF2-40B4-BE49-F238E27FC236}">
              <a16:creationId xmlns:a16="http://schemas.microsoft.com/office/drawing/2014/main" id="{2E7C4F38-DBE4-47DB-87BE-588E1732C2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1178" y="13766454"/>
          <a:ext cx="1456508" cy="1679362"/>
        </a:xfrm>
        <a:prstGeom prst="rect">
          <a:avLst/>
        </a:prstGeom>
      </xdr:spPr>
    </xdr:pic>
    <xdr:clientData/>
  </xdr:oneCellAnchor>
  <xdr:twoCellAnchor editAs="oneCell">
    <xdr:from>
      <xdr:col>2</xdr:col>
      <xdr:colOff>1088571</xdr:colOff>
      <xdr:row>24</xdr:row>
      <xdr:rowOff>217714</xdr:rowOff>
    </xdr:from>
    <xdr:to>
      <xdr:col>2</xdr:col>
      <xdr:colOff>1849186</xdr:colOff>
      <xdr:row>24</xdr:row>
      <xdr:rowOff>1639190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id="{B960EDEA-7B0A-4507-9611-8E38F3EC39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40995600"/>
          <a:ext cx="760615" cy="1421476"/>
        </a:xfrm>
        <a:prstGeom prst="rect">
          <a:avLst/>
        </a:prstGeom>
      </xdr:spPr>
    </xdr:pic>
    <xdr:clientData/>
  </xdr:twoCellAnchor>
  <xdr:twoCellAnchor editAs="oneCell">
    <xdr:from>
      <xdr:col>2</xdr:col>
      <xdr:colOff>818408</xdr:colOff>
      <xdr:row>30</xdr:row>
      <xdr:rowOff>707572</xdr:rowOff>
    </xdr:from>
    <xdr:to>
      <xdr:col>2</xdr:col>
      <xdr:colOff>2079174</xdr:colOff>
      <xdr:row>30</xdr:row>
      <xdr:rowOff>1968338</xdr:rowOff>
    </xdr:to>
    <xdr:pic>
      <xdr:nvPicPr>
        <xdr:cNvPr id="16" name="Рисунок 15">
          <a:extLst>
            <a:ext uri="{FF2B5EF4-FFF2-40B4-BE49-F238E27FC236}">
              <a16:creationId xmlns:a16="http://schemas.microsoft.com/office/drawing/2014/main" id="{D75A64D6-2C12-476D-A721-12D7A56B8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603172" y="54255390"/>
          <a:ext cx="1260766" cy="1260766"/>
        </a:xfrm>
        <a:prstGeom prst="rect">
          <a:avLst/>
        </a:prstGeom>
      </xdr:spPr>
    </xdr:pic>
    <xdr:clientData/>
  </xdr:twoCellAnchor>
  <xdr:twoCellAnchor editAs="oneCell">
    <xdr:from>
      <xdr:col>2</xdr:col>
      <xdr:colOff>886691</xdr:colOff>
      <xdr:row>29</xdr:row>
      <xdr:rowOff>498764</xdr:rowOff>
    </xdr:from>
    <xdr:to>
      <xdr:col>2</xdr:col>
      <xdr:colOff>2147457</xdr:colOff>
      <xdr:row>29</xdr:row>
      <xdr:rowOff>1759530</xdr:rowOff>
    </xdr:to>
    <xdr:pic>
      <xdr:nvPicPr>
        <xdr:cNvPr id="20" name="Рисунок 19">
          <a:extLst>
            <a:ext uri="{FF2B5EF4-FFF2-40B4-BE49-F238E27FC236}">
              <a16:creationId xmlns:a16="http://schemas.microsoft.com/office/drawing/2014/main" id="{B18CF784-186C-48BC-814D-2989C817B6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3671455" y="51178691"/>
          <a:ext cx="1260766" cy="12607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36"/>
  <sheetViews>
    <sheetView tabSelected="1" zoomScale="55" zoomScaleNormal="55" zoomScaleSheetLayoutView="85" workbookViewId="0">
      <pane ySplit="2" topLeftCell="A31" activePane="bottomLeft" state="frozen"/>
      <selection pane="bottomLeft" activeCell="E28" sqref="E28:E32"/>
    </sheetView>
  </sheetViews>
  <sheetFormatPr defaultRowHeight="14.4"/>
  <cols>
    <col min="1" max="1" width="7.88671875" style="6" customWidth="1"/>
    <col min="2" max="2" width="32.77734375" style="6" customWidth="1"/>
    <col min="3" max="3" width="49" style="6" customWidth="1"/>
    <col min="4" max="5" width="40.88671875" style="6" customWidth="1"/>
    <col min="6" max="6" width="11.33203125" style="6" customWidth="1"/>
    <col min="7" max="7" width="10.88671875" style="6" customWidth="1"/>
    <col min="8" max="8" width="18.6640625" style="6" customWidth="1"/>
    <col min="9" max="9" width="24.33203125" style="6" customWidth="1"/>
    <col min="10" max="16384" width="8.88671875" style="1"/>
  </cols>
  <sheetData>
    <row r="1" spans="1:139" ht="57" customHeight="1">
      <c r="A1" s="21" t="s">
        <v>10</v>
      </c>
      <c r="B1" s="21"/>
      <c r="C1" s="21"/>
      <c r="D1" s="21"/>
      <c r="E1" s="21"/>
      <c r="F1" s="21"/>
      <c r="G1" s="21"/>
      <c r="H1" s="21"/>
      <c r="I1" s="21"/>
    </row>
    <row r="2" spans="1:139" ht="39" customHeight="1">
      <c r="A2" s="10" t="s">
        <v>0</v>
      </c>
      <c r="B2" s="10" t="s">
        <v>7</v>
      </c>
      <c r="C2" s="10" t="s">
        <v>6</v>
      </c>
      <c r="D2" s="10" t="s">
        <v>67</v>
      </c>
      <c r="E2" s="10" t="s">
        <v>68</v>
      </c>
      <c r="F2" s="10" t="s">
        <v>4</v>
      </c>
      <c r="G2" s="10" t="s">
        <v>1</v>
      </c>
      <c r="H2" s="11" t="s">
        <v>2</v>
      </c>
      <c r="I2" s="11" t="s">
        <v>3</v>
      </c>
    </row>
    <row r="3" spans="1:139" ht="110.4" customHeight="1">
      <c r="A3" s="15">
        <v>1</v>
      </c>
      <c r="B3" s="15" t="s">
        <v>35</v>
      </c>
      <c r="C3" s="15"/>
      <c r="D3" s="16" t="s">
        <v>38</v>
      </c>
      <c r="E3" s="16" t="s">
        <v>69</v>
      </c>
      <c r="F3" s="15" t="s">
        <v>5</v>
      </c>
      <c r="G3" s="15">
        <v>4</v>
      </c>
      <c r="H3" s="16">
        <v>50000</v>
      </c>
      <c r="I3" s="15">
        <f>+H3*G3</f>
        <v>200000</v>
      </c>
    </row>
    <row r="4" spans="1:139" ht="148.19999999999999" customHeight="1">
      <c r="A4" s="15">
        <v>2</v>
      </c>
      <c r="B4" s="16" t="s">
        <v>15</v>
      </c>
      <c r="C4" s="15"/>
      <c r="D4" s="17" t="s">
        <v>11</v>
      </c>
      <c r="E4" s="17" t="s">
        <v>70</v>
      </c>
      <c r="F4" s="15" t="s">
        <v>5</v>
      </c>
      <c r="G4" s="15">
        <v>2</v>
      </c>
      <c r="H4" s="16">
        <v>100000</v>
      </c>
      <c r="I4" s="15">
        <f t="shared" ref="I4:I32" si="0">+H4*G4</f>
        <v>200000</v>
      </c>
    </row>
    <row r="5" spans="1:139" ht="135" customHeight="1">
      <c r="A5" s="15">
        <v>3</v>
      </c>
      <c r="B5" s="17" t="s">
        <v>58</v>
      </c>
      <c r="C5" s="15"/>
      <c r="D5" s="17" t="s">
        <v>46</v>
      </c>
      <c r="E5" s="17" t="s">
        <v>71</v>
      </c>
      <c r="F5" s="15" t="s">
        <v>5</v>
      </c>
      <c r="G5" s="15">
        <v>1</v>
      </c>
      <c r="H5" s="16">
        <v>120000</v>
      </c>
      <c r="I5" s="15">
        <f t="shared" si="0"/>
        <v>120000</v>
      </c>
    </row>
    <row r="6" spans="1:139" ht="147" customHeight="1">
      <c r="A6" s="15">
        <v>4</v>
      </c>
      <c r="B6" s="15" t="s">
        <v>36</v>
      </c>
      <c r="C6" s="2"/>
      <c r="D6" s="16" t="s">
        <v>59</v>
      </c>
      <c r="E6" s="16" t="s">
        <v>72</v>
      </c>
      <c r="F6" s="15" t="s">
        <v>5</v>
      </c>
      <c r="G6" s="15">
        <v>14</v>
      </c>
      <c r="H6" s="15">
        <v>70000</v>
      </c>
      <c r="I6" s="15">
        <f t="shared" si="0"/>
        <v>980000</v>
      </c>
    </row>
    <row r="7" spans="1:139" ht="147" customHeight="1">
      <c r="A7" s="15"/>
      <c r="B7" s="15"/>
      <c r="C7" s="15"/>
      <c r="D7" s="16" t="s">
        <v>51</v>
      </c>
      <c r="E7" s="16" t="s">
        <v>73</v>
      </c>
      <c r="F7" s="15" t="s">
        <v>5</v>
      </c>
      <c r="G7" s="15">
        <v>2</v>
      </c>
      <c r="H7" s="15">
        <v>55000</v>
      </c>
      <c r="I7" s="15">
        <f t="shared" si="0"/>
        <v>110000</v>
      </c>
    </row>
    <row r="8" spans="1:139" ht="164.4" customHeight="1">
      <c r="A8" s="15">
        <v>5</v>
      </c>
      <c r="B8" s="3" t="s">
        <v>28</v>
      </c>
      <c r="C8" s="4"/>
      <c r="D8" s="3" t="s">
        <v>31</v>
      </c>
      <c r="E8" s="3" t="s">
        <v>74</v>
      </c>
      <c r="F8" s="2" t="s">
        <v>5</v>
      </c>
      <c r="G8" s="2">
        <v>1</v>
      </c>
      <c r="H8" s="9">
        <v>100000</v>
      </c>
      <c r="I8" s="15">
        <f t="shared" si="0"/>
        <v>100000</v>
      </c>
      <c r="EI8" s="1" t="s">
        <v>8</v>
      </c>
    </row>
    <row r="9" spans="1:139" ht="147" customHeight="1">
      <c r="A9" s="15">
        <v>6</v>
      </c>
      <c r="B9" s="3" t="s">
        <v>29</v>
      </c>
      <c r="C9" s="4"/>
      <c r="D9" s="3" t="s">
        <v>30</v>
      </c>
      <c r="E9" s="3" t="s">
        <v>75</v>
      </c>
      <c r="F9" s="2" t="s">
        <v>5</v>
      </c>
      <c r="G9" s="2">
        <v>16</v>
      </c>
      <c r="H9" s="9">
        <v>70000</v>
      </c>
      <c r="I9" s="15">
        <f t="shared" si="0"/>
        <v>1120000</v>
      </c>
    </row>
    <row r="10" spans="1:139" ht="135" customHeight="1">
      <c r="A10" s="15">
        <v>7</v>
      </c>
      <c r="B10" s="2" t="s">
        <v>22</v>
      </c>
      <c r="C10" s="2"/>
      <c r="D10" s="3" t="s">
        <v>14</v>
      </c>
      <c r="E10" s="3" t="s">
        <v>76</v>
      </c>
      <c r="F10" s="2" t="s">
        <v>5</v>
      </c>
      <c r="G10" s="2">
        <v>1</v>
      </c>
      <c r="H10" s="9">
        <v>80000</v>
      </c>
      <c r="I10" s="15">
        <f t="shared" si="0"/>
        <v>80000</v>
      </c>
    </row>
    <row r="11" spans="1:139" ht="152.4" customHeight="1">
      <c r="A11" s="15">
        <v>8</v>
      </c>
      <c r="B11" s="3" t="s">
        <v>21</v>
      </c>
      <c r="C11" s="2"/>
      <c r="D11" s="8" t="s">
        <v>11</v>
      </c>
      <c r="E11" s="8" t="s">
        <v>70</v>
      </c>
      <c r="F11" s="2" t="s">
        <v>5</v>
      </c>
      <c r="G11" s="5">
        <v>13</v>
      </c>
      <c r="H11" s="2">
        <v>50000</v>
      </c>
      <c r="I11" s="15">
        <f t="shared" si="0"/>
        <v>650000</v>
      </c>
    </row>
    <row r="12" spans="1:139" ht="194.4" customHeight="1">
      <c r="A12" s="15">
        <v>9</v>
      </c>
      <c r="B12" s="3" t="s">
        <v>16</v>
      </c>
      <c r="C12" s="2"/>
      <c r="D12" s="8" t="s">
        <v>12</v>
      </c>
      <c r="E12" s="8" t="s">
        <v>77</v>
      </c>
      <c r="F12" s="2" t="s">
        <v>5</v>
      </c>
      <c r="G12" s="2">
        <v>14</v>
      </c>
      <c r="H12" s="2">
        <v>50000</v>
      </c>
      <c r="I12" s="15">
        <f t="shared" si="0"/>
        <v>700000</v>
      </c>
    </row>
    <row r="13" spans="1:139" ht="164.4" customHeight="1">
      <c r="A13" s="15">
        <v>10</v>
      </c>
      <c r="B13" s="3" t="s">
        <v>48</v>
      </c>
      <c r="C13" s="2"/>
      <c r="D13" s="8" t="s">
        <v>47</v>
      </c>
      <c r="E13" s="8" t="s">
        <v>78</v>
      </c>
      <c r="F13" s="2" t="s">
        <v>5</v>
      </c>
      <c r="G13" s="2">
        <v>14</v>
      </c>
      <c r="H13" s="2">
        <v>40000</v>
      </c>
      <c r="I13" s="15">
        <f t="shared" si="0"/>
        <v>560000</v>
      </c>
    </row>
    <row r="14" spans="1:139" ht="164.4" customHeight="1">
      <c r="A14" s="15">
        <v>11</v>
      </c>
      <c r="B14" s="2" t="s">
        <v>23</v>
      </c>
      <c r="C14" s="2"/>
      <c r="D14" s="3" t="s">
        <v>24</v>
      </c>
      <c r="E14" s="3" t="s">
        <v>79</v>
      </c>
      <c r="F14" s="2" t="s">
        <v>5</v>
      </c>
      <c r="G14" s="2">
        <v>1</v>
      </c>
      <c r="H14" s="2">
        <v>180000</v>
      </c>
      <c r="I14" s="15">
        <f t="shared" si="0"/>
        <v>180000</v>
      </c>
    </row>
    <row r="15" spans="1:139" ht="153" customHeight="1">
      <c r="A15" s="15">
        <v>12</v>
      </c>
      <c r="B15" s="2" t="s">
        <v>37</v>
      </c>
      <c r="C15" s="3"/>
      <c r="D15" s="3" t="s">
        <v>13</v>
      </c>
      <c r="E15" s="3" t="s">
        <v>80</v>
      </c>
      <c r="F15" s="2" t="s">
        <v>5</v>
      </c>
      <c r="G15" s="2">
        <v>1</v>
      </c>
      <c r="H15" s="2">
        <v>250000</v>
      </c>
      <c r="I15" s="15">
        <f t="shared" si="0"/>
        <v>250000</v>
      </c>
    </row>
    <row r="16" spans="1:139" ht="119.25" customHeight="1">
      <c r="A16" s="15">
        <v>13</v>
      </c>
      <c r="B16" s="2" t="s">
        <v>9</v>
      </c>
      <c r="C16" s="3"/>
      <c r="D16" s="3" t="s">
        <v>17</v>
      </c>
      <c r="E16" s="3" t="s">
        <v>81</v>
      </c>
      <c r="F16" s="2" t="s">
        <v>5</v>
      </c>
      <c r="G16" s="2">
        <v>6</v>
      </c>
      <c r="H16" s="2">
        <v>40000</v>
      </c>
      <c r="I16" s="15">
        <f t="shared" si="0"/>
        <v>240000</v>
      </c>
    </row>
    <row r="17" spans="1:9" ht="119.25" customHeight="1">
      <c r="A17" s="15">
        <v>14</v>
      </c>
      <c r="B17" s="2" t="s">
        <v>25</v>
      </c>
      <c r="C17" s="3"/>
      <c r="D17" s="8" t="s">
        <v>60</v>
      </c>
      <c r="E17" s="8" t="s">
        <v>82</v>
      </c>
      <c r="F17" s="2" t="s">
        <v>5</v>
      </c>
      <c r="G17" s="2">
        <v>7</v>
      </c>
      <c r="H17" s="2">
        <v>85000</v>
      </c>
      <c r="I17" s="15">
        <f t="shared" si="0"/>
        <v>595000</v>
      </c>
    </row>
    <row r="18" spans="1:9" ht="127.2" customHeight="1">
      <c r="A18" s="15">
        <v>15</v>
      </c>
      <c r="B18" s="2" t="s">
        <v>25</v>
      </c>
      <c r="C18" s="3"/>
      <c r="D18" s="8" t="s">
        <v>61</v>
      </c>
      <c r="E18" s="8" t="s">
        <v>83</v>
      </c>
      <c r="F18" s="2" t="s">
        <v>5</v>
      </c>
      <c r="G18" s="2">
        <v>10</v>
      </c>
      <c r="H18" s="2">
        <v>90000</v>
      </c>
      <c r="I18" s="15">
        <f t="shared" si="0"/>
        <v>900000</v>
      </c>
    </row>
    <row r="19" spans="1:9" ht="127.2" customHeight="1">
      <c r="A19" s="15">
        <v>16</v>
      </c>
      <c r="B19" s="2" t="s">
        <v>25</v>
      </c>
      <c r="C19" s="3"/>
      <c r="D19" s="8" t="s">
        <v>62</v>
      </c>
      <c r="E19" s="8" t="s">
        <v>84</v>
      </c>
      <c r="F19" s="2" t="s">
        <v>5</v>
      </c>
      <c r="G19" s="2">
        <v>2</v>
      </c>
      <c r="H19" s="2">
        <v>100000</v>
      </c>
      <c r="I19" s="15">
        <f t="shared" si="0"/>
        <v>200000</v>
      </c>
    </row>
    <row r="20" spans="1:9" ht="133.80000000000001" customHeight="1">
      <c r="A20" s="15">
        <v>17</v>
      </c>
      <c r="B20" s="3" t="s">
        <v>40</v>
      </c>
      <c r="C20" s="3"/>
      <c r="D20" s="8" t="s">
        <v>34</v>
      </c>
      <c r="E20" s="8" t="s">
        <v>85</v>
      </c>
      <c r="F20" s="2" t="s">
        <v>5</v>
      </c>
      <c r="G20" s="2">
        <v>10</v>
      </c>
      <c r="H20" s="2">
        <v>65000</v>
      </c>
      <c r="I20" s="15">
        <f t="shared" si="0"/>
        <v>650000</v>
      </c>
    </row>
    <row r="21" spans="1:9" ht="134.4" customHeight="1">
      <c r="A21" s="15">
        <v>18</v>
      </c>
      <c r="B21" s="3" t="s">
        <v>18</v>
      </c>
      <c r="C21" s="3"/>
      <c r="D21" s="8" t="s">
        <v>33</v>
      </c>
      <c r="E21" s="8" t="s">
        <v>86</v>
      </c>
      <c r="F21" s="2" t="s">
        <v>5</v>
      </c>
      <c r="G21" s="2">
        <v>55</v>
      </c>
      <c r="H21" s="2">
        <v>40000</v>
      </c>
      <c r="I21" s="15">
        <f t="shared" si="0"/>
        <v>2200000</v>
      </c>
    </row>
    <row r="22" spans="1:9" ht="134.4" customHeight="1">
      <c r="A22" s="15">
        <v>19</v>
      </c>
      <c r="B22" s="3" t="s">
        <v>41</v>
      </c>
      <c r="C22" s="13"/>
      <c r="D22" s="3" t="s">
        <v>32</v>
      </c>
      <c r="E22" s="3" t="s">
        <v>87</v>
      </c>
      <c r="F22" s="2" t="s">
        <v>5</v>
      </c>
      <c r="G22" s="2">
        <v>2</v>
      </c>
      <c r="H22" s="2">
        <v>50000</v>
      </c>
      <c r="I22" s="15">
        <f t="shared" si="0"/>
        <v>100000</v>
      </c>
    </row>
    <row r="23" spans="1:9" ht="134.4" customHeight="1">
      <c r="A23" s="15">
        <v>20</v>
      </c>
      <c r="B23" s="3" t="s">
        <v>42</v>
      </c>
      <c r="C23" s="3"/>
      <c r="D23" s="3" t="s">
        <v>32</v>
      </c>
      <c r="E23" s="3" t="s">
        <v>87</v>
      </c>
      <c r="F23" s="2" t="s">
        <v>5</v>
      </c>
      <c r="G23" s="2">
        <v>3</v>
      </c>
      <c r="H23" s="2">
        <v>30000</v>
      </c>
      <c r="I23" s="15">
        <f t="shared" si="0"/>
        <v>90000</v>
      </c>
    </row>
    <row r="24" spans="1:9" ht="134.4" customHeight="1">
      <c r="A24" s="15">
        <v>21</v>
      </c>
      <c r="B24" s="3" t="s">
        <v>39</v>
      </c>
      <c r="C24" s="3"/>
      <c r="D24" s="8" t="s">
        <v>63</v>
      </c>
      <c r="E24" s="8" t="s">
        <v>88</v>
      </c>
      <c r="F24" s="2" t="s">
        <v>5</v>
      </c>
      <c r="G24" s="2">
        <v>41</v>
      </c>
      <c r="H24" s="2">
        <v>35000</v>
      </c>
      <c r="I24" s="15">
        <f t="shared" si="0"/>
        <v>1435000</v>
      </c>
    </row>
    <row r="25" spans="1:9" ht="134.4" customHeight="1">
      <c r="A25" s="15"/>
      <c r="B25" s="3" t="s">
        <v>55</v>
      </c>
      <c r="C25" s="3"/>
      <c r="D25" s="3" t="s">
        <v>54</v>
      </c>
      <c r="E25" s="3" t="s">
        <v>89</v>
      </c>
      <c r="F25" s="2" t="s">
        <v>5</v>
      </c>
      <c r="G25" s="2">
        <v>1</v>
      </c>
      <c r="H25" s="2">
        <v>90000</v>
      </c>
      <c r="I25" s="15">
        <f t="shared" si="0"/>
        <v>90000</v>
      </c>
    </row>
    <row r="26" spans="1:9" ht="134.4" customHeight="1">
      <c r="A26" s="15">
        <v>22</v>
      </c>
      <c r="B26" s="3" t="s">
        <v>19</v>
      </c>
      <c r="C26" s="3"/>
      <c r="D26" s="14" t="s">
        <v>20</v>
      </c>
      <c r="E26" s="14" t="s">
        <v>90</v>
      </c>
      <c r="F26" s="2" t="s">
        <v>5</v>
      </c>
      <c r="G26" s="2">
        <v>2</v>
      </c>
      <c r="H26" s="2">
        <v>90000</v>
      </c>
      <c r="I26" s="15">
        <f t="shared" si="0"/>
        <v>180000</v>
      </c>
    </row>
    <row r="27" spans="1:9" ht="154.19999999999999" customHeight="1">
      <c r="A27" s="15">
        <v>23</v>
      </c>
      <c r="B27" s="3" t="s">
        <v>27</v>
      </c>
      <c r="C27" s="3"/>
      <c r="D27" s="3" t="s">
        <v>52</v>
      </c>
      <c r="E27" s="3" t="s">
        <v>91</v>
      </c>
      <c r="F27" s="2" t="s">
        <v>5</v>
      </c>
      <c r="G27" s="2">
        <v>10</v>
      </c>
      <c r="H27" s="2">
        <v>70000</v>
      </c>
      <c r="I27" s="15">
        <f t="shared" si="0"/>
        <v>700000</v>
      </c>
    </row>
    <row r="28" spans="1:9" ht="134.4" customHeight="1">
      <c r="A28" s="15">
        <v>24</v>
      </c>
      <c r="B28" s="3" t="s">
        <v>26</v>
      </c>
      <c r="C28" s="3"/>
      <c r="D28" s="3" t="s">
        <v>49</v>
      </c>
      <c r="E28" s="3" t="s">
        <v>92</v>
      </c>
      <c r="F28" s="2" t="s">
        <v>5</v>
      </c>
      <c r="G28" s="2">
        <v>1</v>
      </c>
      <c r="H28" s="2">
        <v>280000</v>
      </c>
      <c r="I28" s="15">
        <f t="shared" si="0"/>
        <v>280000</v>
      </c>
    </row>
    <row r="29" spans="1:9" ht="225.6" customHeight="1">
      <c r="A29" s="15">
        <v>25</v>
      </c>
      <c r="B29" s="3" t="s">
        <v>50</v>
      </c>
      <c r="C29" s="3"/>
      <c r="D29" s="3" t="s">
        <v>53</v>
      </c>
      <c r="E29" s="3" t="s">
        <v>93</v>
      </c>
      <c r="F29" s="2" t="s">
        <v>5</v>
      </c>
      <c r="G29" s="2">
        <v>1</v>
      </c>
      <c r="H29" s="2">
        <v>300000</v>
      </c>
      <c r="I29" s="15">
        <f t="shared" si="0"/>
        <v>300000</v>
      </c>
    </row>
    <row r="30" spans="1:9" ht="225.6" customHeight="1">
      <c r="A30" s="15"/>
      <c r="B30" s="3" t="s">
        <v>64</v>
      </c>
      <c r="C30" s="3"/>
      <c r="D30" s="3" t="s">
        <v>65</v>
      </c>
      <c r="E30" s="3" t="s">
        <v>94</v>
      </c>
      <c r="F30" s="2" t="s">
        <v>5</v>
      </c>
      <c r="G30" s="2">
        <v>1</v>
      </c>
      <c r="H30" s="2">
        <v>70000</v>
      </c>
      <c r="I30" s="15">
        <f t="shared" si="0"/>
        <v>70000</v>
      </c>
    </row>
    <row r="31" spans="1:9" ht="225.6" customHeight="1">
      <c r="A31" s="15"/>
      <c r="B31" s="3" t="s">
        <v>56</v>
      </c>
      <c r="C31" s="3"/>
      <c r="D31" s="3" t="s">
        <v>66</v>
      </c>
      <c r="E31" s="3" t="s">
        <v>95</v>
      </c>
      <c r="F31" s="2" t="s">
        <v>5</v>
      </c>
      <c r="G31" s="2">
        <v>1</v>
      </c>
      <c r="H31" s="2">
        <v>70000</v>
      </c>
      <c r="I31" s="15">
        <f t="shared" si="0"/>
        <v>70000</v>
      </c>
    </row>
    <row r="32" spans="1:9" ht="157.19999999999999" customHeight="1">
      <c r="A32" s="15">
        <v>26</v>
      </c>
      <c r="B32" s="3" t="s">
        <v>43</v>
      </c>
      <c r="C32" s="19" t="s">
        <v>44</v>
      </c>
      <c r="D32" s="3" t="s">
        <v>45</v>
      </c>
      <c r="E32" s="3" t="s">
        <v>96</v>
      </c>
      <c r="F32" s="2" t="s">
        <v>5</v>
      </c>
      <c r="G32" s="2">
        <v>30</v>
      </c>
      <c r="H32" s="2">
        <v>10000</v>
      </c>
      <c r="I32" s="15">
        <f t="shared" si="0"/>
        <v>300000</v>
      </c>
    </row>
    <row r="33" spans="1:9" ht="66.599999999999994" customHeight="1">
      <c r="A33" s="22"/>
      <c r="B33" s="23"/>
      <c r="C33" s="23"/>
      <c r="D33" s="23"/>
      <c r="E33" s="23"/>
      <c r="F33" s="23"/>
      <c r="G33" s="23"/>
      <c r="H33" s="23"/>
      <c r="I33" s="18">
        <f>SUM(I3:I32)</f>
        <v>13650000</v>
      </c>
    </row>
    <row r="34" spans="1:9" s="12" customFormat="1" ht="90" customHeight="1">
      <c r="A34" s="20" t="s">
        <v>57</v>
      </c>
      <c r="B34" s="20"/>
      <c r="C34" s="20"/>
      <c r="D34" s="20"/>
      <c r="E34" s="20"/>
      <c r="F34" s="20"/>
      <c r="G34" s="20"/>
      <c r="H34" s="20"/>
      <c r="I34" s="20"/>
    </row>
    <row r="35" spans="1:9" ht="14.25" customHeight="1">
      <c r="D35" s="7"/>
      <c r="E35" s="7"/>
    </row>
    <row r="36" spans="1:9" ht="12.75" customHeight="1">
      <c r="D36" s="7"/>
      <c r="E36" s="7"/>
    </row>
  </sheetData>
  <mergeCells count="3">
    <mergeCell ref="A34:I34"/>
    <mergeCell ref="A1:I1"/>
    <mergeCell ref="A33:H33"/>
  </mergeCells>
  <pageMargins left="0.7" right="0.7" top="0.75" bottom="0.75" header="0.3" footer="0.3"/>
  <pageSetup scale="36" orientation="landscape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User33</dc:creator>
  <cp:lastModifiedBy>ELINA</cp:lastModifiedBy>
  <cp:lastPrinted>2024-11-27T08:59:28Z</cp:lastPrinted>
  <dcterms:created xsi:type="dcterms:W3CDTF">2015-06-05T18:17:20Z</dcterms:created>
  <dcterms:modified xsi:type="dcterms:W3CDTF">2024-11-28T06:31:26Z</dcterms:modified>
</cp:coreProperties>
</file>