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224" yWindow="180" windowWidth="9168" windowHeight="9576"/>
  </bookViews>
  <sheets>
    <sheet name="IT-Xirurgia" sheetId="1" r:id="rId1"/>
  </sheets>
  <definedNames>
    <definedName name="_xlnm._FilterDatabase" localSheetId="0" hidden="1">'IT-Xirurgia'!$A$1:$M$98</definedName>
  </definedNames>
  <calcPr calcId="124519" refMode="R1C1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2" l="1"/>
  <c r="M98" s="1"/>
</calcChain>
</file>

<file path=xl/sharedStrings.xml><?xml version="1.0" encoding="utf-8"?>
<sst xmlns="http://schemas.openxmlformats.org/spreadsheetml/2006/main" count="703" uniqueCount="506">
  <si>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</si>
  <si>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</si>
  <si>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</si>
  <si>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</si>
  <si>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</si>
  <si>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</si>
  <si>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</si>
  <si>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Խողովակ անեսթեզիայի մանկական</t>
  </si>
  <si>
    <t xml:space="preserve">Խողովակ անեսթեզիայի մեծահասակի </t>
  </si>
  <si>
    <t>Խողովակ անեսթեզիայի նորածնային</t>
  </si>
  <si>
    <t>Խողովակ արտածծման 1/4'' ոչ ստերիլ</t>
  </si>
  <si>
    <t>Խողովակ արտածծման 1/4'' ստերիլ</t>
  </si>
  <si>
    <t>Խողովակ արտածծման 1/4'' ստերիլ ծայրակալով</t>
  </si>
  <si>
    <t>Խողովակ Էնդոտրախիալ 2,5ֆր առանց cuff</t>
  </si>
  <si>
    <t>Խողովակ Էնդոտրախիալ 2ֆր առանց cuff</t>
  </si>
  <si>
    <t>Խողովակ Էնդոտրախիալ 3,5ֆր cuff-ով</t>
  </si>
  <si>
    <t>Խողովակ Էնդոտրախիալ 3,5ֆր առանց cuff</t>
  </si>
  <si>
    <t>Խողովակ Էնդոտրախիալ 4,5ֆր առանց cuff</t>
  </si>
  <si>
    <t>Խողովակ Էնդոտրախիալ 5,5ֆր cuff-ով</t>
  </si>
  <si>
    <t>Խողովակ Էնդոտրախիալ 5,5ֆր առանց cuff</t>
  </si>
  <si>
    <t>Խողովակ Էնդոտրախիալ 5ֆր cuff-ով</t>
  </si>
  <si>
    <t>Խողովակ Էնդոտրախիալ 5ֆր առանց cuff</t>
  </si>
  <si>
    <t>Խողովակ Էնդոտրախիալ 6,5ֆր cuff-ով</t>
  </si>
  <si>
    <t>Խողովակ Էնդոտրախիալ 6,5ֆր առանց cuff</t>
  </si>
  <si>
    <t>Խողովակ Էնդոտրախիալ 6ֆր cuff-ով</t>
  </si>
  <si>
    <t>Խողովակ Էնդոտրախիալ 6ֆր առանց cuff</t>
  </si>
  <si>
    <t>Խողովակ Էնդոտրախիալ 7,5ֆր cuff-ով</t>
  </si>
  <si>
    <t>Խողովակ Էնդոտրախիալ 7ֆր cuff-ով</t>
  </si>
  <si>
    <t>Խողովակ Էնդոտրախիալ 8,5ֆր cuff-ով</t>
  </si>
  <si>
    <t>Խողովակ Էնդոտրախիալ 8ֆր cuff-ով</t>
  </si>
  <si>
    <t>Խողովակ Էնդոտրախիալ 9ֆր cuff-ով</t>
  </si>
  <si>
    <t>Խողովակ շնչառական գոֆրեաձև մեծահասակի 22մմ</t>
  </si>
  <si>
    <t>Խոնավացուցիչ</t>
  </si>
  <si>
    <t>Կաթետր երակային 14G 45մմ</t>
  </si>
  <si>
    <t>Կաթետր երակային 16G 45մմ</t>
  </si>
  <si>
    <t>Կաթետր երակային 18G 32մմ</t>
  </si>
  <si>
    <t>Կաթետր երակային 18G 51մմ</t>
  </si>
  <si>
    <t>Կաթետր երակային 20G 32մմ</t>
  </si>
  <si>
    <t>Կաթետր երակային 20G 51մմ</t>
  </si>
  <si>
    <t>Կաթետր երակային 22G 25մմ</t>
  </si>
  <si>
    <t>Կաթետր երակային 24G 19մմ</t>
  </si>
  <si>
    <t>Կաթետր ուռետրալ 10ր</t>
  </si>
  <si>
    <t>Կաթետր ուռետրալ 8ֆր</t>
  </si>
  <si>
    <t>Կաթետր Ֆոգարթի 3ֆռ</t>
  </si>
  <si>
    <t>Կաթետր Ֆոգարթի 4ֆռ</t>
  </si>
  <si>
    <t>Կաթետր Ֆոգարթի 6ֆռ</t>
  </si>
  <si>
    <t>Կաթետր ֆոլի 10ֆր</t>
  </si>
  <si>
    <t>Կաթետր ֆոլի 12ֆր</t>
  </si>
  <si>
    <t>Կաթետր ֆոլի 14ֆր</t>
  </si>
  <si>
    <t>Կաթետր ֆոլի 16ֆր</t>
  </si>
  <si>
    <t>Կաթետր ֆոլի 6ֆր</t>
  </si>
  <si>
    <t>Կաթետր ֆոլի 8ֆր</t>
  </si>
  <si>
    <t>Կոննեկտոր ստերիլ 3/16xML</t>
  </si>
  <si>
    <t>Ճնշման պարկ 1000մլ</t>
  </si>
  <si>
    <t>Ճնշման պարկ 500մլ</t>
  </si>
  <si>
    <t>Մանրէազերծման գազ էթիլեն օքսիդ</t>
  </si>
  <si>
    <t>Մանրէազերծման կասսետ</t>
  </si>
  <si>
    <t>Մանրէազերծման պարկ</t>
  </si>
  <si>
    <t>Մանրէազերծման պարկ պոլիէթիլենային</t>
  </si>
  <si>
    <t>Մանրէազերծման ռուլոն</t>
  </si>
  <si>
    <t>Մարկեր վիրաբուժական</t>
  </si>
  <si>
    <t>Մոմ Վիրահատական ոսկրածուծ</t>
  </si>
  <si>
    <t xml:space="preserve">Մոնիտորինգ գիծ </t>
  </si>
  <si>
    <t>Յանքաուեր</t>
  </si>
  <si>
    <t>Նազոգաստրալ զոնդ 10ֆր</t>
  </si>
  <si>
    <t>Նազոգաստրալ զոնդ 16ֆր</t>
  </si>
  <si>
    <t>Նազոգաստրալ զոնդ 8ֆր</t>
  </si>
  <si>
    <t>Նասալ կանյուլա թթվածնային մանկական</t>
  </si>
  <si>
    <t>Նասալ կանյուլա թթվածնային մեծահասակի</t>
  </si>
  <si>
    <t>Նասալ կանյուլա թթվածնային նորածնի</t>
  </si>
  <si>
    <t>Նեբուլայզեր</t>
  </si>
  <si>
    <t>Ներարկիչ իրիգացիոն 60մլ.</t>
  </si>
  <si>
    <t>Ներարկիչ նազոգաստրալ 60մլ.</t>
  </si>
  <si>
    <t xml:space="preserve">Նմուշառման տարա </t>
  </si>
  <si>
    <t>Շնչառական պարկ մանկական</t>
  </si>
  <si>
    <t>Շնչառական պարկ մեծահասակի</t>
  </si>
  <si>
    <t>Ուրինալ</t>
  </si>
  <si>
    <t xml:space="preserve">Չուլկի վիրահատական </t>
  </si>
  <si>
    <t xml:space="preserve">Պլաստիկ թաս բժշկական </t>
  </si>
  <si>
    <t>Ջերմաչափ</t>
  </si>
  <si>
    <t>Ջրածնի պերօքսիդ</t>
  </si>
  <si>
    <t>Սպեղանի</t>
  </si>
  <si>
    <t>Սպիրտային անձեռոցիկ</t>
  </si>
  <si>
    <t>Վիրակապ հետվիրահատական 10X15</t>
  </si>
  <si>
    <t>Վիրակապ հետվիրահատական 10X20</t>
  </si>
  <si>
    <t>Վիրակապ հետվիրահատական 10X25</t>
  </si>
  <si>
    <t>Վիրակապ հետվիրահատական 10X30</t>
  </si>
  <si>
    <t xml:space="preserve">Վիրակապ հետվիրահատական 10X34 </t>
  </si>
  <si>
    <t>Վիրակապ հետվիրահատական 10X8</t>
  </si>
  <si>
    <t>Վիրակապ հետվիրահատական 7X5</t>
  </si>
  <si>
    <t>հատ</t>
  </si>
  <si>
    <t>штука</t>
  </si>
  <si>
    <t>լիտր</t>
  </si>
  <si>
    <t>литр</t>
  </si>
  <si>
    <t>Трубка для анестезии детская</t>
  </si>
  <si>
    <t>Փաթեթի պարունակությունը` 2 հատ 15 մմ տրամագծով գոֆրեաձև(չփոփոխվող երկարության) խողովակ 150-160սմ երկարության, զուգահեռ Y-ձև միացուցիչով, G-կոննեկտորով, 1 հատ շնչառական պարկ 1լ տարողությամբ, նյութը` թափանցիկ PVC, ստերիլ, ապիրոգեն, ոչ տոքսիկ, միանվագ օգտագործման:</t>
  </si>
  <si>
    <t>Содержимое пакета: 2  гофрированной (непеременной длины)трубки диаметром 15 мм длиной 150-160см,  с параллельным Y-образным соединителем,  G-соединителем, 1 мешок дыхательный вместимостью 1 л, материал: прозрачный ПВХ, стерильный, апирогенный, нетоксичный, одноразовый.</t>
  </si>
  <si>
    <t>Трубка для анестезии для взрослых</t>
  </si>
  <si>
    <t>Փաթեթի պարունակությունը` 2 հատ 22 մմ տրամագծով գոֆրեաձև(չփոփոխվող երկարության) խողովակ 150-160սմ երկարության, զուգահեռ Y-ձև միացուցիչով, G-կոննեկտորով,  1 հատ շնչառական պարկ 3լ տարողությամբ, նյութը` թափանցիկ PVC, ստերիլ, ապիրոգեն, ոչ տոքսիկ, միանվագ օգտագործման:</t>
  </si>
  <si>
    <t>Содержимое пакета: 2 гофрированной (непеременной длины)трубки диаметром 22 мм длиной 150-160см  с параллельным Y-образным соединителем,  G-соединителем, 1 мешок дыхательный вместимостью 1 л, материал: прозрачный ПВХ, стерильный, апирогенный, нетоксичный, одноразовый.</t>
  </si>
  <si>
    <t>Трубка отсоса нестерильный 1/4''</t>
  </si>
  <si>
    <t>Թափանցիկ պոլիմերային հաստ պատերով խողովակ, լայնացող մասերով, նեղ մասի ներքին տրամագիծը 1/4", լայն մասի նեքին տրամագիծը 3/8", տրամագծի փոփոխման պարբերականությունը 3', լատեքսազերծ 30,5մ երկարությամբ գլանափաթեթ:</t>
  </si>
  <si>
    <t>Прозрачная полимерная толстостенная труба, с расширяемыми секциями, внутренним диаметром 1/4 дюйма, широким диаметром узкого 3/8 дюйма, периодом смены диаметра 3 фута, полосой без латекса 30,5 м.</t>
  </si>
  <si>
    <t>Трубка отсоса стерильный 1/4''</t>
  </si>
  <si>
    <t>Թափանցիկ պոլիմերային պատերով արտածծման խողովակ, նախատեսված բերանի խոռոչից հեղուկների հեռացման համար, ստերիլ, լատեքսազերծ, երկու ծայրերին female կոննեկտոր, տրամագիծը 1/4",  երկարությունը 280-300սմ,</t>
  </si>
  <si>
    <t>Прозрачные полимерные дренажные трубки для удаления жидкости из полости рта, стерильные, не содержит латекса, с обеих сторон Fm коннектор, диаметр 1/4 ", длина 280-300см</t>
  </si>
  <si>
    <t>Трубка отсоса стерилзный 1/4'' с наконечником</t>
  </si>
  <si>
    <t>Բաղկացած է ծայրակալից (յանքաուերից) և 6 ֆուտ երկարության 1/4'' տրամագծով խողովակից: Ծայրակալը տանձաձև, նյութը պոլիմեր, ստերիլ:</t>
  </si>
  <si>
    <t>Состоит из насадки (янкауер) и трубки диаметром 6 футов 1/4 дюйма. Насадка бледная, материал полимерный, стерильный.</t>
  </si>
  <si>
    <t>Трубка эндотрахеальная 2,5фр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</si>
  <si>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2,5ֆր: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</si>
  <si>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манжеты,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2,5фр.</t>
  </si>
  <si>
    <t>Трубка эндотрахеальная 2фр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</si>
  <si>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2ֆր: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</si>
  <si>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манжеты,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2фр.</t>
  </si>
  <si>
    <t>Трубка эндотрахеальная 3,5фр с манжетом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</si>
  <si>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3,5ֆր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</si>
  <si>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3,5 ֆր</t>
  </si>
  <si>
    <t>Трубка эндотрахеальная 3,5фр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</si>
  <si>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3,5ֆր: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</si>
  <si>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манжеты,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3,5фр.</t>
  </si>
  <si>
    <t>Трубка эндотрахеальная 4,5фр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</si>
  <si>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4,5ֆր: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</si>
  <si>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манжеты,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4,5фр.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</si>
  <si>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5,5ֆր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</si>
  <si>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5,5 ֆր</t>
  </si>
  <si>
    <t>Трубка эндотрахеальная 5,5фр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</si>
  <si>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5,5ֆր: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</si>
  <si>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манжеты,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5,5фр.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</si>
  <si>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5ֆր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</si>
  <si>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5 ֆր</t>
  </si>
  <si>
    <t>Трубка эндотрахеальная 5фр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</si>
  <si>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5ֆր: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</si>
  <si>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манжета,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5фр.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</si>
  <si>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6,5ֆր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</si>
  <si>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Размер6,5ֆր</t>
  </si>
  <si>
    <t>Պատրաստված է թափանցիկ, թերմոպլաստիկ, իմպլանտացիոն ոչ-տոքսիկ պոլիվինիլքլորիդից, օռո -նազոտրախեալ ինտուբացիայի համար,առանց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6,5ֆր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</si>
  <si>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манжета,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Размер6,5ֆր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</si>
  <si>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6ֆր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</si>
  <si>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6 ֆր</t>
  </si>
  <si>
    <t>Трубка эндотрахеальная 6фр без манжета</t>
  </si>
  <si>
    <t>Պատրաստված է թափանցիկ, թերմոպլաստիկ, իմպլանտացիոն ոչ-տոքսիկ պոլիվինիլքլորիդից, օռո -նազոտրախեալ ինտուբացիայի համար, առանց մանժետի,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համար, չափսը՝ 6ֆր:</t>
  </si>
  <si>
    <t>Изготовлен из прозрачного, термопластичного, имплантируемого нетоксичного поливинилхлорида, для оро-назотрахеальной интубации, без манжеты, изогнутый отрез трубки, с отверстиями Мерфи, продольной рентгеновской линией. Предназначен для длительной анестезии и последующей интенсивной терапии. Размер 6фр.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</si>
  <si>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7,5 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</si>
  <si>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7,5 ֆր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</si>
  <si>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7ֆր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</si>
  <si>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7ֆր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</si>
  <si>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8,5 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</si>
  <si>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8,5 ֆր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</si>
  <si>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8 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</si>
  <si>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8 ֆր</t>
  </si>
  <si>
    <t>Պատրաստված է թափանցիկ, թերմոպլաստիկ, իմպլանտացիոն ոչ-տոքսիկ պոլիվինիլքլորիդից, օռո -նազոտրախեալ ինտուբացիայի համար, մանժետը հատուկ գերնուրբ տեսակի, կայուն ազոտի ենթօքսիդի նկատմամբ,  տանձաձև կառուցվածքի, մեծ ծավալի ցածր ճնշման, փողի կտրվածքը կորացված, Մերֆիի անցքի առկայությամբ, Փողի երկայնական ռենտգեն պոզիտիվ գծի առկայությամբ: Նախատեսված է երկարատև անեսթեզիների և հաջորդող ինտեսիվ թերապիայի համար: Չափսը՝ 9 ֆր</t>
  </si>
  <si>
    <t>Изготовлен из прозрачного, термопластичного, имплантируемого нетоксичного поливинилхлорида, для оро-назотрахеальной интубации, манжет особо сверхчувствительного типа, стабильная к перекиси азота, грушообразная структура, большой объем низкое давление , изогнутый отрез трубки, с отверстиями Мерфи, продольной рентгеновской линией.Предназначен для длительной анестезии и последующей интенсивной терапии. Размер 9 ֆր</t>
  </si>
  <si>
    <t>Трубка дыхательная для взрослых гофре 22мм</t>
  </si>
  <si>
    <t>Թափանցիկ գոֆրեաձև պլաստիկե խողովակ , լատեքսազերծ 22մմ տրամագծով, կտրման առանձին հատվածներով, յուրաքանչյուր հատվածի երկարությունը 15,5 սմ, փաթեթավորումը` 100 ft  գլանափաթեթ.</t>
  </si>
  <si>
    <t>Прозрачная пластиковая трубка, гофрированная, не содержит латекса, диаметр 22 мм, с секциями отрезки, длина каждой секции 15,5 см, упаковка 100-футовая.</t>
  </si>
  <si>
    <t>Увлажнитель</t>
  </si>
  <si>
    <t xml:space="preserve">Դատարկ, պղպջակային, ադապտորի տեսակը` DISS, ծավալը 350մլ, ճնշումը` 6 psi, </t>
  </si>
  <si>
    <t>Пустой, пузырьковый, тип адаптера: DISS, объем 350 мл, давление 6 psi,</t>
  </si>
  <si>
    <t>Катетр венозный 14G 45мм</t>
  </si>
  <si>
    <t>Թողունակությունը 290մլ/րոպե, 14G, 2,00x45մմ, երևացող ռենտգեն ճառագայթներով, առանց թևիկների:</t>
  </si>
  <si>
    <t>Пропускаемость 290 мл/мин, 14G, 2,00x45 мм, видимые под рентгеновскими лучами, без липистков</t>
  </si>
  <si>
    <t>Катетр венозный 16G 45мм</t>
  </si>
  <si>
    <t>Թողունակությունը 225մլ/րոպե, 16G, 1,75x45մմ, երևացող ռենտգեն ճառագայթներով, առանց թևիկների:</t>
  </si>
  <si>
    <t>Пропускаемость 225 мл/мин, 16G, 1,75x45 мм, видимые под рентгеновскими лучами, без липистков</t>
  </si>
  <si>
    <t>Катетр венозный 18G 32мм</t>
  </si>
  <si>
    <t>Թողունակությունը 99մլ/րոպե, 18Gx1,25'',  ա.տ.-1,3 (ն.տ.-0,95)x32մմ, երևացող ռենտգեն ճառագայթներով, առանց թևիկների:</t>
  </si>
  <si>
    <t>Пропускаемость 99 мл/мин, 18Gx1,25'' н.д.1,3 мм, в.д. 0,95мм, длина 32мм, видимые под рентгеновскими лучами, без липистков</t>
  </si>
  <si>
    <t>Катетр венозный 18G 51мм</t>
  </si>
  <si>
    <t>Թողունակությունը 88մլ/րոպե, 18Gx2'',  ա.տ.-1,3մմ, ներքին տրամագիծը 0,95մմ, երկարությունը՝ 51մմ, երևացող ռենտգեն ճառագայթներով, առանց թևիկների:</t>
  </si>
  <si>
    <t>Пропускаемость 88 мл/мин, 18Gx2'', н.д.1,3 мм, внутр. Диаметр: 0,95мм, длина 51мм, видимые под рентгеновскими лучами, без липистков</t>
  </si>
  <si>
    <t>Катетр венозный 20G 32мм</t>
  </si>
  <si>
    <t>Թողունակությունը 67մլ/րոպե, 20Gx1,25'',  ա.տ.-1,1 (ն.տ.-0,8)x32մմ, երևացող ռենտգեն ճառագայթներով, առանց թևիկների:</t>
  </si>
  <si>
    <t>Пропускаемость 67 мл/мин, 20Gx1,25'' н.д.1,1 мм, в.д. 0,8мм, длина 32мм, видимые под рентгеновскими лучами, без липистков</t>
  </si>
  <si>
    <t>Катетр венозный 20G 51мм</t>
  </si>
  <si>
    <t>Թողունակությունը 59մլ/րոպե, 20Gx2'',  ա.տ.-1,1 (ն.տ.-0,8)x51մմ, երևացող ռենտգեն ճառագայթներով, առանց թևիկների:</t>
  </si>
  <si>
    <t>Пропускаемость 59 мл/мин, 20Gx2'' н.д.1,1 мм, в.д. 0,8мм, длина 51мм, видимые под рентгеновскими лучами, без липистков</t>
  </si>
  <si>
    <t>Катетр венозный 22G 25мм</t>
  </si>
  <si>
    <t>Թողունակությունը 42մլ/րոպե, 22G, 0,90x25մմ, երևացող ռենտգեն ճառագայթներով, առանց թևիկների:</t>
  </si>
  <si>
    <t>Пропускаемость 42 мл/мин, 22G  0,90x25мм, видимые под рентгеновскими лучами, без липистков</t>
  </si>
  <si>
    <t>Катетр венозный 24G 19мм</t>
  </si>
  <si>
    <t>Թողունակությունը 29մլ/րոպե, 24G, 0,74x19մմ, երևացող ռենտգեն ճառագայթներով, առանց թևիկների:</t>
  </si>
  <si>
    <t>Пропускаемость 29 мл/мин, 24G  0,74x19мм, видимые под рентгеновскими лучами, без липистков</t>
  </si>
  <si>
    <t>Катетр уретральный 10фр</t>
  </si>
  <si>
    <t xml:space="preserve">Լատեքսե, նյութը կարմիր ռետին, երկարությունը 16'', 10ֆր., ստերիլ,  </t>
  </si>
  <si>
    <t>Латекс, красный резиновый материал, длина 16'', 10 фр, стерильный,</t>
  </si>
  <si>
    <t>Катетр уретральный 8фр</t>
  </si>
  <si>
    <t xml:space="preserve">Լատեքսե, նյութը կարմիր ռետին, երկարությունը 16'', 8ֆր, ստերիլ, </t>
  </si>
  <si>
    <t>Латекс, красный резиновый материал, длина 16'' 8 фр, стерильный,</t>
  </si>
  <si>
    <t xml:space="preserve">Արտերյալ կաթետր Ֆոգարթի 3ֆր, երկարությունը` 80սմ,  </t>
  </si>
  <si>
    <t>Артериальный катетр фогарити 3фр, длина 80см,</t>
  </si>
  <si>
    <t xml:space="preserve">Արտերյալ կաթետր Ֆոգարթի 4ֆր, երկարությունը` 80սմ,  </t>
  </si>
  <si>
    <t>Артериальный катетр фогарити 4фр, длина 80см,</t>
  </si>
  <si>
    <t xml:space="preserve">Արտերյալ կաթետր Ֆոգարթի 6ֆր, երկարությունը` 80սմ,  </t>
  </si>
  <si>
    <t>Артериальный катетр фогарити 6фр, длина 80см,</t>
  </si>
  <si>
    <t>Катетр фоли 10фр</t>
  </si>
  <si>
    <t>Կաթետր ֆոլի 10ֆր, լատեքսէ, սիլիկոն -էլաստոմեր ծածկույթով, երկուղի, երկանցք, բալոնի ծավալը 3մլ:</t>
  </si>
  <si>
    <t>Катетр фоли 10фр, латексовый, с силикон-эластомерным покрытием, двухканальный, с двумя отверствиями, баллон объемом 3 мл.</t>
  </si>
  <si>
    <t>Катетр фоли 12фр</t>
  </si>
  <si>
    <t>Կաթետր ֆոլի 12ֆր, լատեքսէ, սիլիկոն -էլաստոմեր ծածկույթով, երկուղի, երկանցք, բալոնի ծավալը 10մլ:</t>
  </si>
  <si>
    <t>Катетр фоли 12фр, латексовый, с силикон-эластомерным покрытием, двухканальный, с двумя отверствиями, баллон объемом 10 мл.</t>
  </si>
  <si>
    <t>Катетр фоли 14фр</t>
  </si>
  <si>
    <t>Կաթետր ֆոլի 14ֆր, լատեքսէ, սիլիկոն -էլաստոմեր ծածկույթով, երկուղի, երկանցք, բալոնի ծավալը 10մլ:</t>
  </si>
  <si>
    <t>Катетр фоли 14фр, латексовый, с силикон-эластомерным покрытием, двухканальный, с двумя отверствиями, баллон объемом 10 мл.</t>
  </si>
  <si>
    <t>Катетр фоли 16фр</t>
  </si>
  <si>
    <t>Կաթետր ֆոլի 16ֆր, լատեքսէ, սիլիկոն -էլաստոմեր ծածկույթով, երկուղի, երկանցք, բալոնի ծավալը 10մլ:</t>
  </si>
  <si>
    <t>Катетр фоли 16фр, латексовый, с силикон-эластомерным покрытием, двухканальный, с двумя отверствиями, баллон объемом 10 мл.</t>
  </si>
  <si>
    <t>Катетр фоли 6фр</t>
  </si>
  <si>
    <t>Կաթետր ֆոլի 6ֆր, լատեքսէ, սիլիկոն -էլաստոմեր ծածկույթով, երկուղի, երկանցք, բալոնի ծավալը 3մլ:</t>
  </si>
  <si>
    <t>Катетр фоли 6фр, латексовый, с силикон-эластомерным покрытием, двухканальный, с двумя отверствиями, баллон объемом 3 мл.</t>
  </si>
  <si>
    <t>Катетр фоли 8фр</t>
  </si>
  <si>
    <t>Կաթետր ֆոլի 8ֆր, լատեքսէ, սիլիկոն -էլաստոմեր ծածկույթով, երկուղի, երկանցք, բալոնի ծավալը 3մլ:</t>
  </si>
  <si>
    <t>Катетр фоли 8фр, латексовый, с силикон-эластомерным покрытием, двухканальный, с двумя отверствиями, баллон объемом 3 мл.</t>
  </si>
  <si>
    <t>Коннектор стерильный 3/16xML</t>
  </si>
  <si>
    <t>Արյան արտամարմնային շրջանառության խողովակների միացման համար կիրառելի կոննեկտոր 3/16xML, ուղիղ, նյութը թափանցիկ պոլիկարբոնատ, ստերիլ անհատական փաթեթավորմամբ:</t>
  </si>
  <si>
    <t>Коннектор для соединения трубок исскуственного кровообращения 3/16xML, прямой, материал прозрачный поликарбонат, стерильная штучная упоковка:</t>
  </si>
  <si>
    <t>Мешок давления 1000мл</t>
  </si>
  <si>
    <t>Ճնշման պարկ 1000մլ, ռետինե տանձիկով, օդի բացթողման փականով, ճնշման կարգավորիչ փականով,</t>
  </si>
  <si>
    <t>Пакет под давлением 1000 мл, с резиновой пластиной, клапаном выпуска воздуха, клапаном регулирования давления,</t>
  </si>
  <si>
    <t>Мешок давления 500мл</t>
  </si>
  <si>
    <t>Ճնշման պարկ 500մլ, ռետինե տանձիկով, օդի բացթողման փականով, ճնշման կարգավորիչ փականով,</t>
  </si>
  <si>
    <t>Пакет под давлением 500 мл, с резиновой пластиной, клапаном выпуска воздуха, клапаном регулирования давления,</t>
  </si>
  <si>
    <t>Стерилизационный газ этилен оксид</t>
  </si>
  <si>
    <t>Ամպուլայով հեղուկ գազ` քիմիական ստերիլիզացիայի համար,  18մլ., ազդող նյութը էթիլեն օքսիդ (98%),</t>
  </si>
  <si>
    <t>Жидкий газ в ампулах, для химической стерилизации, 18 мл, активное вещество оксид этилена (98%),</t>
  </si>
  <si>
    <t>Касет стерилизационный</t>
  </si>
  <si>
    <t>Ստեռռադ ֆիրմայի պլազմային ստերիլիզատորի համար նախատեսված կասետ</t>
  </si>
  <si>
    <t xml:space="preserve">Кассета стерилизации для плазменного стерилизатора Стеррад </t>
  </si>
  <si>
    <t>Стерилизационный мешок</t>
  </si>
  <si>
    <t>Երկշերտանի մանրէազերծման պարկ ջերմակնքվող, մեկ շերտը թղթյա, մյուսը` պոլիմերային, մանրէազերծման եռագույն երեք ցուցանիշներով,  լայնքը 15-17սմ, երկարությունը 26-30սմ:</t>
  </si>
  <si>
    <t>Термоклеющый двухслойный стерилизационный пакет, один слой бумажный, другой  полимерный, трехцветный индикатор стерилизации с тремя показателями, ширина 15-17см, длина 26-30см:</t>
  </si>
  <si>
    <t>Երկշերտանի մանրէազերծման պարկ ջերմակնքվող, մեկ շերտը թղթյա, մյուսը` պոլիմերային, մանրէազերծման եռագույն երեք ցուցանիշներով, լայնքը 20-23սմ, երկարությունը 35-40սմ:</t>
  </si>
  <si>
    <t>Двухслойный термический мешок для стерилизации, один слой бумаги, другой: полимер,  трехцветный индикатор стерилизации с тремя показателями, ширина 20-23см, длина 35-40см:</t>
  </si>
  <si>
    <t>Пакет для стерилизации полиэтиленовый</t>
  </si>
  <si>
    <t>էթիլեն օքսիդ գազով քիմիական ստերիլիզացիայի համար նախատեսված պոլիէթիլենային պարկ 60x90սմ չափսերի, Լայններ բագ:</t>
  </si>
  <si>
    <t>Полиэтиленовый мешок для стерилизации химическим газом этилен оясид, размеры 60x90см, Лайнер баг.</t>
  </si>
  <si>
    <t>Стерилизационный рулон</t>
  </si>
  <si>
    <t>Երկշերտանի մանրէազերծման ռուլոն ջերմակնքվող, մեկ շերտը թղթյա, մյուսը` պոլիմերային, մանրէազերծման գունավոր  ինդիկատորի առկայությամբ,  լայնքը 15-17սմ, երկարությունը ոչ պակաս քան 200մ:</t>
  </si>
  <si>
    <t>Двухслойный термический рулон для стерилизации, один слой бумажный, другой полимер,  с цветным индикатором, ширина 15-17см, длина не менее 200м.</t>
  </si>
  <si>
    <t>Երկշերտանի մանրէազերծման ռուլոն ջերմակնքվող, մեկ շերտը թղթյա, մյուսը` պոլիմերային, մանրէազերծման գունավոր  ինդիկատորի առկայությամբ, լայնքը 40-45սմ, երկարությունը ոչ պակաս քան 200մ:</t>
  </si>
  <si>
    <t>Двухслойный термический рулон для стерилизации, один слой бумажный, другой полимер, с цветным индикатором, ширина 40-45см, длина не менее 200м.</t>
  </si>
  <si>
    <t>Маркер хирургический</t>
  </si>
  <si>
    <t>Մարկեր վիրաբուժական գործարանային փաթեթավորմամբ, որի  մեջ առկա է քանոն:</t>
  </si>
  <si>
    <t>Маркер хирургический, в заводской упаковке, в состав которой входит линейка.</t>
  </si>
  <si>
    <t xml:space="preserve">Воск хирургический костный </t>
  </si>
  <si>
    <t>Վիրահատական արնեկանգ միջոց, ոսկրածուծ մոմ, Bone Wax:</t>
  </si>
  <si>
    <t>Хирургическое средство для остановки кровоточения, костный воск, Bone Wax.</t>
  </si>
  <si>
    <t>Система мониторинга</t>
  </si>
  <si>
    <t>Մոնիտորինգ գիծ, ճնշման ցուցանիշը ոչ պակաս 800 psi, male-feмmale, 15, 30, 60, 90, 150 սմ: Պատի հաստությունը 0.8մմ, արտաքին լուսանցքի տրամագիծը 3մմ, ներքինը 2.2մմ: CE որակի սերտիֆիկատի առկայություն:</t>
  </si>
  <si>
    <t xml:space="preserve">Линия мониторинга, показатель давления не менее 800 psi, male-feмmale, 15, 30, 60, 90, 150 см. Толщина стенки 0,8 мм, диаметр внешнего просвета 3 мм, внутреннего: 2,2 мм., Сертификат качества CE.  </t>
  </si>
  <si>
    <t>Янкауер</t>
  </si>
  <si>
    <t xml:space="preserve"> Մանրէազերծ, արտածծիչի ծայրակալ, առանց կարգավորիչ անցքի, կոշտ, թափանցիկ, պլաստիկ նյութից, ընդհանուր երկարությունը 26սմ:</t>
  </si>
  <si>
    <t>Стерильный, насадка для отсоса, без регулировочного отверствия, жесткий, прозрачный пластик, общая длина 26см.</t>
  </si>
  <si>
    <t>Зонд назогастральный 10фр</t>
  </si>
  <si>
    <t>Նազոգաստրալ զոնդ 10ֆր, նյութը` PVC, լատեքսազերծ, ռենտգեն երևացող գծանշումներով, երկարությունը` 100-120սմ:</t>
  </si>
  <si>
    <t>Зонд назогастральный 10фр, материал: PVC, не содержит латекса, рентгеновская маркировка, длина 100-120см,</t>
  </si>
  <si>
    <t>Зонд назогастральный 16фр</t>
  </si>
  <si>
    <t>Նազոգաստրալ զոնդ 16ֆր, նյութը` PVC, լատեքսազերծ, ռենտգեն երևացող գծանշումներով, երկարությունը` 120-130սմ:</t>
  </si>
  <si>
    <t>Зонд назогастральный 16фр, материал: PVC, не содержит латекса, рентгеновская маркировка, длина 120-130см,</t>
  </si>
  <si>
    <t>Зонд назогастральный 8фр</t>
  </si>
  <si>
    <t xml:space="preserve">Նազոգաստրալ զոնդ 8 ֆր, նյութը` PVC, լատեքսազերծ, ռենտգեն երևացող գծանշումներով, երկարությունը 40 սմ: </t>
  </si>
  <si>
    <t>Зонд назогастральный 8фр, материал: PVC, не содержит латекса, рентгеновская маркировка, длина 40см:</t>
  </si>
  <si>
    <t>Насал канюла кислородная детский</t>
  </si>
  <si>
    <t>Քթային փողակ թթվածնային, շնչափողերի հեռավորությունը 12-13մմ (կենտրոնից-կենտրոն), երկարությունը 9-10մմ, 210-215 սմ թթվածնային խողովակ, պատրաստված է փափուկ վինիլից:</t>
  </si>
  <si>
    <t>Кислородный носовой канюла, расстояние между носиками 12-13 мм (центр-центр), длина носиков 9-10 мм, общая длина трубки 210-215см, трубка из мягкого неломаюшегося винила.</t>
  </si>
  <si>
    <t>Насал канюла кислородная для взрослых</t>
  </si>
  <si>
    <t>Քթային փողակ թթվածնային, շնչափողերի հեռավորությունը 14-15մմ (կենտրոնից-կենտրոն), երկարությունը 13-14մմ, 210-215 սմ թթվածնային խողովակ,  պատրաստված է փափուկ վինիլից:</t>
  </si>
  <si>
    <t>Кислородный носовой канюла, расстояние между носиками 14-15 мм (центр-центр), длина носиков 13-14 мм, общая длина трубки 210-215 см, трубка из мягкого неломаюшегося винила.</t>
  </si>
  <si>
    <t>Насал канюла кислородная для новорожденных</t>
  </si>
  <si>
    <t>Քթային փողակ թթվածնային, շնչափողերի հեռավորությունը 10-11մմ (կենտրոնից-կենտրոն), երկարությունը  8-9մմ, ունի ամրացնելու երիզ, քթին ֆիքսելու մետաղական սեղմակ, 210-215 սմ թթվածնային խողովակ, պատրաստված է փափուկ վինիլից:</t>
  </si>
  <si>
    <t>Кислородный носовой канюла, расстояние между носиками 10-11 мм (центр-центр), длина носиков 8-9 мм, имеет фиксатор, общая длина трубки 210-215 см, трубка из мягкого неломаюшегося винила.</t>
  </si>
  <si>
    <t>Небулайзер</t>
  </si>
  <si>
    <t>Շնչառական թերապիայի համար նախատեսված հավաքածու, որն իր մեջ ներառում է փոքրածավալ ռեզերվուարը՝ 5-ից մինչև12մլ ծավալով, յուրաքանչյուր մլ գծանշումով, գոֆրեաձև խողովակը 10-15սմ երկարությամբ, T-ձև կոննեկտորը, բերանի համար նախատեսված կցորդը, թթվածնային խողովակը 7ft երկարությամբ:</t>
  </si>
  <si>
    <t>Набор для респираторной терапии, включающий небольшой резервуар объемом от 5 до 12 мл, отметками на каждый, гофрированную трубку длиной 10-15 см, Т-коннектор, наконечник для рта, кислородную трубку длиной 7 футов.</t>
  </si>
  <si>
    <t>Шприц ирригационный 60мл</t>
  </si>
  <si>
    <t>Իրիգաթիոն պլաստիկ ներարկիչ առանց ասեղի և մղիչի, լատեքսազերծ, մանրէազերծ, թափանցիկ, փափուկ ռետինե տանձիկով,  ծավալը 60մլ:</t>
  </si>
  <si>
    <t>Ирригационный, пластиковый, без иглы и поршина, не содержит латекса,  стерильный, прозрачный, с мягкиой резиновой грушой, обем 60мл:</t>
  </si>
  <si>
    <t>Шприц назогастральный 60мл</t>
  </si>
  <si>
    <t>Նազոգաստրալ պլաստիկ ներարկիչ, լատեքսազեծ, մանրէազերծ, առանց ասեղ, ռետինե գլխիկով մխոցով և оղակաձև բռնիչով, ծավալը 60մլ:</t>
  </si>
  <si>
    <t>Назогастральный пластиковый шприц, не содержит латекса, стерильный, без иглы, головка поршина резиновый,  ручка поршина с кольцом, обем 60мл:</t>
  </si>
  <si>
    <t>Пробирка</t>
  </si>
  <si>
    <t xml:space="preserve">Ստերիլ տարա, նախատեսված խորխի նմուշառման և տեղափոխման համար, կափարիչով, որի վրա առկա են երկու խողովակ, ծավալը` 40մլ, նշագրումով, 1մլ բաժանումներով, լատեքսազերծ:  </t>
  </si>
  <si>
    <t>Стерильная тара, для сбора и транспортировки проб макроты, имеет крышку с двумя трубками, объем 40 мл, с 1мл разделениями и оцифровкой,  не содержит латекс.</t>
  </si>
  <si>
    <t>Мешок дыхательный детский</t>
  </si>
  <si>
    <t xml:space="preserve">Շնչառական պարկ մանկական, 500-1000 մլ լատեքսից ռեզերվուարով, թթվածնային դիմակով և պարկով, ռեզերվուարին միացվող բոլոր դետալները քանդվող և առանձնացվող, բազմակի օգտագործման:  </t>
  </si>
  <si>
    <t>Мешок дыхательный детский, с  резервуаром из латекса  500-1000мл, с кослородной маской и мешком, все детали отсоединящиеся, многоразовый.</t>
  </si>
  <si>
    <t>Мешок дыхательный для взрослых</t>
  </si>
  <si>
    <t xml:space="preserve">Շնչական պարկ մեծահասակի, 1500-1600 մլ լատեքսից ռեզերվուարով, թթվածնային դիմակով և պարկով, ռեզերվուարին միացվող բոլոր դետալները քանդվող և առանձնացվող, բազմակի օգտագործման:  </t>
  </si>
  <si>
    <t>Мешок дыхательный для взрослых,  с резервуаром из латекса 1500-1600 мл, с кослородной маской и мешком, все детали отсоединящиеся, многоразовый.</t>
  </si>
  <si>
    <t>Уринал</t>
  </si>
  <si>
    <t xml:space="preserve">Պլաստիկ տարա մեզի հավաքման համար, կափարիչով, բռնատեղով, 1000 մլ ծավալով, 25 ական մլ-ների նշագրումներով, </t>
  </si>
  <si>
    <t>Контейнер пластиковый для сбора мочи, с крышкой, ручкой, объёмом 1000 мл, с маркировкой по 25 мл.</t>
  </si>
  <si>
    <t>Чулки хирургические</t>
  </si>
  <si>
    <t>Չսպիտակեցված, խողովակաձև, գլանափաթեթով, լայնքը 4'', երկարությունը 25յարդ:</t>
  </si>
  <si>
    <t>Неотбеленный, трубчатый, рулонный, ширина 4'', длина 25 ярдов.</t>
  </si>
  <si>
    <t>Пластический таз медицинский</t>
  </si>
  <si>
    <t xml:space="preserve">Պլաստիկ թաս բժշկական  500մլ. ծավալով, լուսնաձև, ոսկեգույն: </t>
  </si>
  <si>
    <t>Пластический таз медицинский 500мл, луннообразный, золотистого цвета.</t>
  </si>
  <si>
    <t>Градусник</t>
  </si>
  <si>
    <t>Ջերմաչափ մարմնի ջերմաստիճանը չափելու համար, էլեկտրոնային, չափման դիապազոնը՝ 32-42ՕC, Մ-125մմ, թևատակի: Պաշտպանիչ պատյանով:</t>
  </si>
  <si>
    <t>Градусник для измерения температуры тела, электронный, диапазон измерения: 32-42 ° С, М-125 мм, с защитным чехлом.</t>
  </si>
  <si>
    <t>Перекись водорода</t>
  </si>
  <si>
    <t>ջրածնի պերօքսիդի 33%-անոց  լուծույթ, լցված  գործարանային արտադրության, փակ, 10-ից 65 լիտրանոց տարաներով, պետք է լինի պիտակավորված, որի վրա առկա պիտի լինեն արտադրողի տվյալները և ապրանքի բաղադրությունը:</t>
  </si>
  <si>
    <t>Перекись водорода 33%, жидкость в заводских закрытых тарах 10-65 литровых, товар должен иметь этикетку, на котором должны быть данные производителя и цоцтав товара.</t>
  </si>
  <si>
    <t>Пластырь</t>
  </si>
  <si>
    <t xml:space="preserve">Ինքնակպչուն սպեղանի 19x72մմ, պաշտպանիչ շերտից սահուն, առանց դժվարությունների անջատվող, կպչողունակությունը` նորմալ: </t>
  </si>
  <si>
    <t>Самоклеивающий пластырь 19х72мм, зашитный слой должен отделятся от самоклейки плавным образом, без затруднений, липкость нормальный.</t>
  </si>
  <si>
    <t>Спиртовиe сальфетки</t>
  </si>
  <si>
    <t>Սպիրտային անձեռոցիկներ, բժշկական նշանակության մշակման համար:</t>
  </si>
  <si>
    <t>Спиртовиe сальфетки для обработки медицинского назначения.</t>
  </si>
  <si>
    <t>Повязка послеоперационная 10x15</t>
  </si>
  <si>
    <t>Повязка послеоперационная 10x20</t>
  </si>
  <si>
    <t>Повязка послеоперационная 10x25</t>
  </si>
  <si>
    <t>Повязка послеоперационная 10x30</t>
  </si>
  <si>
    <t>Повязка послеоперационная 10x34</t>
  </si>
  <si>
    <t>Повязка послеоперационная 10x8</t>
  </si>
  <si>
    <t>Повязка послеоперационная 7x5</t>
  </si>
  <si>
    <t xml:space="preserve">Պունկցիայի ասեղ </t>
  </si>
  <si>
    <t xml:space="preserve">Пункционная игла </t>
  </si>
  <si>
    <t xml:space="preserve">Պունկցիայի մետաղական ասեղ առանց ստիլետի, թափանցիկ լայնվածքով և Լուեր միացումով: Ապահովում է անոթների պունկցիան մաշկի միջով,  ախտորոշման և ինտերվենցիոն միջամտության գործիքների անցկացման համար: Ասեղի տրամագիծը 18G, ներքին լուսանցքը` 0.021"-0.038", երկարությունը` 65-70մմ: Որակի սերտիֆիկատի առկայություն: </t>
  </si>
  <si>
    <t>Металлическая пункционная игла без стилета, с прозрачным расширением о диаметра и соединением Люэра. Обеспечивает пункцию сосудов через кожу для прохождения диагностических и интервенционных инструментов. Диаметр иглы 18G, внутренний край 0,021"-0,038", длина 65-70мм. Наличие сертификата качества.</t>
  </si>
  <si>
    <t>Փաթեթի պարունակությունը` 2 հատ 10 մմ տրամագծով գոֆրեաձև խողովակ 150-160սմ երկարության ընդարձակվող հատկությամբ(Expandable), զուգահեռ Y-ձև միացուցիչով, G-կոննեկտորով, 1 հատ շնչառական պարկ 0,5լ տարողությամբ, նյութը` թափանցիկ PVC, ստերիլ, ապիրոգեն, ոչ տոքսիկ, միանվագ օգտագործման:</t>
  </si>
  <si>
    <t>Содержимое пакета: 2 трубки диаметром 10 мм, длиной 150-160см расширяемый (Expandable),  с параллельным Y-образным соединителем,  G-соединителем, 1 мешок дыхательный вместимостью 1 л, материал: прозрачный ПВХ, стерильный, апирогенный, нетоксичный, одноразовый.</t>
  </si>
  <si>
    <t>Կաթետր Ֆոգարթի 5ֆռ</t>
  </si>
  <si>
    <t>Катетр фогарити 3Фр</t>
  </si>
  <si>
    <t>Катетр фогарити 4Фр</t>
  </si>
  <si>
    <t>Катетр фогарити 5Фр</t>
  </si>
  <si>
    <t>Катетр фогарити 6Фр</t>
  </si>
  <si>
    <t xml:space="preserve">Արտերյալ կաթետր Ֆոգարթի 5ֆր, երկարությունը` 80սմ,  </t>
  </si>
  <si>
    <t>Артериальный катетр фогарити 5фр, длина 80см,</t>
  </si>
  <si>
    <t>Содержимое пакета- 2 гофрированных трубок: диаметром 22мм, длина каждого 150-160см, на средней части каждого стакана для сбора влаги с коннекторами, трубки соединены с параллельным Y-образным коннектором, к Y коннектору соединен G коннектор с 90 градусным углом, на других концах трубок есть коннекторы; 1 гофрированная трубка: диаметром 22мм, длина 60см, на концах коннекторы.</t>
  </si>
  <si>
    <t>Փաթեթի պարունակությունը` 2 հատ 22մմ տրամագծով գոֆրեաձև խողովակ յուրաքանչյուրը 150-160սմ երկարությամբ, որոնցից յուրաքանչյուրի միջնամասում առկա է խոնավության կուտակիչ բաժակ իր կցորդիչներով, խողովակների մի ծայրը իրար են միացված զուգահեռ Y-ձև կցորդիչով, Y-ձև կցորդիչին միացված է G-ձև կցորդիչ 90 աստիճանի, խողովակների մյուս ծայրերին առկա են կցորդիչներ; մեկ հատ 22մմ տրամագծով գոֆրեաձև խողովակ 60սմ երկարությամբ՝ ծայրերին կցորդիչներով:</t>
  </si>
  <si>
    <t>Трубка дыхательная для взрослых 22мм</t>
  </si>
  <si>
    <t>Խողովակ շնչառական մեծահասակի 22մմ</t>
  </si>
  <si>
    <t>Содержимое пакета- 2 гофрированных трубок: диаметром 10мм, длина каждого 150-160см, на средней части каждого стакана для сбора влаги с коннекторами, трубки соединены с параллельным Y-образным коннектором, к Y коннектору соединен G коннектор с 90 градусным углом, на других концах трубок есть коннекторы; 1 гофрированная трубка: диаметром 10мм, длина 60см, на концах коннекторы.</t>
  </si>
  <si>
    <t>Փաթեթի պարունակությունը` 2 հատ 10մմ տրամագծով գոֆրեաձև խողովակ յուրաքանչյուրը 150-160սմ երկարությամբ, որոնցից յուրաքանչյուրի միջնամասում առկա է խոնավության կուտակիչ բաժակ իր կցորդիչներով, խողովակների մի ծայրը իրար են միացված զուգահեռ Y-ձև կցորդիչով, Y-ձև կցորդիչին միացված է G-ձև կցորդիչ 90 աստիճանի, խողովակների մյուս ծայրերին առկա են կցորդիչներ; մեկ հատ 10մմ տրամագծով գոֆրեաձև խողովակ 60սմ երկարությամբ՝ ծայրերին կցորդիչներով:</t>
  </si>
  <si>
    <t>Трубка дыхательная для новорожденных 10мм</t>
  </si>
  <si>
    <t>Խողովակ շնչառական նորածնային 10մմ</t>
  </si>
  <si>
    <t>Կաթետր երակային 26G 19մմ</t>
  </si>
  <si>
    <t>Пластиковая закрытая чашка с входными и выходными 22мм разъемами, предназначенная для хранения влаги при искусственном дыхании, вместимостью 70 мл.</t>
  </si>
  <si>
    <t>Պլաստիկ փակ բաժակ, մուտքի և ելքի 22մմ կոննեկտորներով, նախատեսված է արհեստական շնչառության ընթացքում խոնավությունը կուտակելու համար, 70մլ տարողությամբ:</t>
  </si>
  <si>
    <t>Стакан сбора влаги</t>
  </si>
  <si>
    <t>Խոնավության կուտակիչ բաժակ</t>
  </si>
  <si>
    <t>Зонд назогастральный 6фр, материал: PVC, не содержит латекса, рентгеновская маркировка, длина 40см:</t>
  </si>
  <si>
    <t xml:space="preserve">Նազոգաստրալ զոնդ 6 ֆր, նյութը` PVC, լատեքսազերծ, ռենտգեն երևացող գծանշումներով, երկարությունը 40 սմ: </t>
  </si>
  <si>
    <t>Зонд назогастральный 6фр</t>
  </si>
  <si>
    <t>Նազոգաստրալ զոնդ 6ֆր</t>
  </si>
  <si>
    <t>Պաթոլոգիական պարկ</t>
  </si>
  <si>
    <t>Потологический мешок</t>
  </si>
  <si>
    <t>Վիրակապ քսուկով</t>
  </si>
  <si>
    <t>Повязка мазевая</t>
  </si>
  <si>
    <t>Վիրակապը նախատեսված է վերքերի խնամքի համար, չափսերը՝ 10x20սմ, իրենից ներկայացնում է 100% բամբակից ցանց՝ պատված քսուկով, քսուկի բաղադրությունը՝ վազելին - 64,7%, սոֆտիսան 601 - 29,8% , պերուանյան բալզամ -5,5%, վեքի վրա կարելի է պահել մինչև 3 օր, հեշտությամբ, առանց ցավի և ատրավմատիկ հեռացվում է վերքի վրայից, ստերիլ գործարանային փաթեթ:</t>
  </si>
  <si>
    <t>Повязка предназначена для обработки ран, размер 10х20см, представляет собой 100% хлопковую сетку: покрытый мазью, в составе мази вазелин - 64,7%, софтисан 601 - 29,8%, перуанский бальзам - 5,5%, можно оставлять на ране до 3-х суток, удаляется легко, безболезненно и атравматично, стерильная заводская упоковка.</t>
  </si>
  <si>
    <t>Порошок для ухода за хирургическими инструментами, 85г. тара, восстанавливает блеск, обладает пятновыводящими  свойствами и удаляет царапины.</t>
  </si>
  <si>
    <t>Վիրահատական գործիքների խնամքի փոշի, 85գ. տարայով, վերականգնում է փայլը, ունի լաքաները հանելու և բծահան հատկություն:</t>
  </si>
  <si>
    <t>Пудра для ухода хирургических инструментов</t>
  </si>
  <si>
    <t>Վիրահատական գործիքների խնամքի փոշի</t>
  </si>
  <si>
    <t>Жидкий лубрикант для ухода хирургических инструментов, в 3,78л. таре, защищяет хирургические инструменты от ржавчины и коррозии, продливает срок службы, не содержит силикона, нейтральная PH, не мешает паровой или газовой стерилизации инструментов.</t>
  </si>
  <si>
    <t>Հեղուկ լուբրիկանտ վիրահատական գործիքների խնամքի համար, 3,78 լ. տարայով, պաշտպանում է վիրաբուժական գործիքները ժանգից և կոռոզիայից, երկարացնում է ծառայության ժամկետը, չի պարունակում սիլիկոն, ունի չեզոք PH, չի խանգարում գործիքների գոլորշու կամ գազով ստերիլիզացմանը:</t>
  </si>
  <si>
    <t>Жидкий лубрикант для ухода хирургических инструментов</t>
  </si>
  <si>
    <t>Վիրահատական գործիքների խնամքի հեղուկ լուբրիկանտ</t>
  </si>
  <si>
    <t>Բժշկական նշանակության արտադրանք, նախատեսված մահացածների մարմինների տեղափոխման և ժամանակավոր պահպանման համար, գույնը՝ սև, չափսերը՝ ոչ պակաս, քան 800x2100մմ, բեռնատարողությունը մինչև 180 կգ:</t>
  </si>
  <si>
    <t>Изделие медицинского назначения для транспортировки и временного хранения тел умерших, цвет черный, размеры: не менее 800x2100, грузоподъемность до 180 кг.</t>
  </si>
  <si>
    <t>Ստերիլ ինքնակպչուն վիրակապ պատրաստված է պոլիէսթերից, ներքին պոլիակրիլատային կպչուն եզրով, կենտրոնական ներծծող բարձիկով; հիպոալերգեն է, “շնչող”: անհատական, ստերիլ փաթեթավորում: Չափսը 7x5սմ, բարձիկը ոչ պակաս 4x2.5սմ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</si>
  <si>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7х5 см, подушка не менее 4х2,5 см.</t>
  </si>
  <si>
    <t>Ստերիլ ինքնակպչուն վիրակապ պատրաստված է պոլիէսթերից,ներքին պոլիակրիլատային կպչուն եզրով, կենտրոնական ներծծող բարձիկով; հիպոալերգեն է, “շնչող”: անհատական, ստերիլ փաթեթավորում: Չափսը 10x8սմ, բարձիկը  ոչ պակաս 4x5,2սմ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</si>
  <si>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10х8 см, подушка не менее 4х5,2 см.</t>
  </si>
  <si>
    <t>Ստերիլ ինքնակպչուն վիրակապ պատրաստված է պոլիէսթերից,ներքին պոլիակրիլատային կպչուն եզրով, կենտրոնական ներծծող բարձիկով; հիպոալերգեն է, “շնչող”: անհատական, ստերիլ փաթեթավորում: Չափսը 10x15սմ, բարձիկը ոչ պակաս քան 5x10սմ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</si>
  <si>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10х15 см, подушка не менее 5х10 см.</t>
  </si>
  <si>
    <t>Ստերիլ ինքնակպչուն վիրակապ պատրաստված է պոլիէսթերից,ներքին պոլիակրիլատային կպչուն եզրով, կենտրոնական ներծծող բարձիկով; հիպոալերգեն է, “շնչող”: անհատական, ստերիլ փաթեթավորում: Չափսը 10x20սմ, բարձիկը ոչ պակաս քան 5x15սմ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</si>
  <si>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10х20 см, подушка не менее 5х15 см.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</si>
  <si>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10х25 см, подушка не менее 5х20 см.</t>
  </si>
  <si>
    <t>Ստերիլ ինքնակպչուն վիրակապ պատրաստված է պոլիէսթերից,ներքին պոլիակրիլատային կպչուն եզրով, կենտրոնական ներծծող բարձիկով; հիպոալերգեն է, “շնչող”: անհատական, ստերիլ փաթեթավորում: Չափսը 10x25սմ, բարձիկը ոչ պակաս քան  5x20սմ</t>
  </si>
  <si>
    <t>Ստերիլ ինքնակպչուն վիրակապ պատրաստված է պոլիէսթերից,ներքին պոլիակրիլատային կպչուն եզրով, կենտրոնական ներծծող բարձիկով; հիպոալերգեն է, “շնչող”: անհատական, ստերիլ փաթեթավորում: Չափսը 10x30սմ, բարձիկը ոչ պակաս քան 5x25սմ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</si>
  <si>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10х30 см, подушка не менее 5х25 см.</t>
  </si>
  <si>
    <t>Ստերիլ ինքնակպչուն վիրակապ պատրաստված է պոլիէսթերից,ներքին պոլիակրիլատային կպչուն եզրով, կենտրոնական ներծծող բարձիկով; հիպոալերգեն է, “շնչող”: անհատական, ստերիլ փաթեթավորում: Չափսը 10x34-35սմ, բարձիկը ոչ պակաս քան 5x29սմ</t>
  </si>
  <si>
    <t>Стерильная самоклеящаяся повязка из полиэстера, с внутренними полиакриловыми самоклеюшимися краями, с центральной абсорбирующей подушкой; гипоаллергенный, «дышащий». индивидуальная стерильная упаковка. Размер 10х34-35 см, подушка не менее 5х29 см.</t>
  </si>
  <si>
    <t>24311530/503</t>
  </si>
  <si>
    <t>33141112/501</t>
  </si>
  <si>
    <t>33141116/501</t>
  </si>
  <si>
    <t>33141116/502</t>
  </si>
  <si>
    <t>33141116/503</t>
  </si>
  <si>
    <t>33141116/504</t>
  </si>
  <si>
    <t>33141116/505</t>
  </si>
  <si>
    <t>33141116/506</t>
  </si>
  <si>
    <t>33141116/507</t>
  </si>
  <si>
    <t>33141116/509</t>
  </si>
  <si>
    <t>33141118/522</t>
  </si>
  <si>
    <t>33141121/566</t>
  </si>
  <si>
    <t>33141136/547</t>
  </si>
  <si>
    <t>33141136/548</t>
  </si>
  <si>
    <t>33141136/549</t>
  </si>
  <si>
    <t>33141136/550</t>
  </si>
  <si>
    <t>33141136/551</t>
  </si>
  <si>
    <t>33141136/552</t>
  </si>
  <si>
    <t>33141136/553</t>
  </si>
  <si>
    <t>33141136/554</t>
  </si>
  <si>
    <t>33141136/571</t>
  </si>
  <si>
    <t>33141136/572</t>
  </si>
  <si>
    <t>33141136/573</t>
  </si>
  <si>
    <t>33141136/574</t>
  </si>
  <si>
    <t>33141136/575</t>
  </si>
  <si>
    <t>33141136/576</t>
  </si>
  <si>
    <t>33141136/577</t>
  </si>
  <si>
    <t>33141136/578</t>
  </si>
  <si>
    <t>33141136/579</t>
  </si>
  <si>
    <t>33141136/580</t>
  </si>
  <si>
    <t>33141136/581</t>
  </si>
  <si>
    <t>33141136/582</t>
  </si>
  <si>
    <t>33141136/583</t>
  </si>
  <si>
    <t>33141138/501</t>
  </si>
  <si>
    <t>33141138/502</t>
  </si>
  <si>
    <t>33141138/503</t>
  </si>
  <si>
    <t>33141142/540</t>
  </si>
  <si>
    <t>33141142/541</t>
  </si>
  <si>
    <t>33141144/521</t>
  </si>
  <si>
    <t>33141178/506</t>
  </si>
  <si>
    <t>33141183/517</t>
  </si>
  <si>
    <t>33141183/518</t>
  </si>
  <si>
    <t>33141183/519</t>
  </si>
  <si>
    <t>33141183/520</t>
  </si>
  <si>
    <t>33141204/504</t>
  </si>
  <si>
    <t>33141205/512</t>
  </si>
  <si>
    <t>33141205/513</t>
  </si>
  <si>
    <t>33141205/514</t>
  </si>
  <si>
    <t>33141205/515</t>
  </si>
  <si>
    <t>33141205/516</t>
  </si>
  <si>
    <t>33141205/517</t>
  </si>
  <si>
    <t>33141205/518</t>
  </si>
  <si>
    <t>33141205/519</t>
  </si>
  <si>
    <t>33141205/520</t>
  </si>
  <si>
    <t>33141205/521</t>
  </si>
  <si>
    <t>33141205/522</t>
  </si>
  <si>
    <t>33141205/523</t>
  </si>
  <si>
    <t>33141205/524</t>
  </si>
  <si>
    <t>33141205/552</t>
  </si>
  <si>
    <t>33141205/553</t>
  </si>
  <si>
    <t>33141205/554</t>
  </si>
  <si>
    <t>33141205/555</t>
  </si>
  <si>
    <t>33141205/556</t>
  </si>
  <si>
    <t>33141211/628</t>
  </si>
  <si>
    <t>33141211/629</t>
  </si>
  <si>
    <t>33141211/630</t>
  </si>
  <si>
    <t>33141211/631</t>
  </si>
  <si>
    <t>33141211/632</t>
  </si>
  <si>
    <t>33141211/633</t>
  </si>
  <si>
    <t>33141211/634</t>
  </si>
  <si>
    <t>33141211/635</t>
  </si>
  <si>
    <t>33141211/636</t>
  </si>
  <si>
    <t>33141211/637</t>
  </si>
  <si>
    <t>33141211/638</t>
  </si>
  <si>
    <t>33141211/639</t>
  </si>
  <si>
    <t>33141212/511</t>
  </si>
  <si>
    <t>33141212/512</t>
  </si>
  <si>
    <t>33141228/501</t>
  </si>
  <si>
    <t>33151270/507</t>
  </si>
  <si>
    <t>33151270/508</t>
  </si>
  <si>
    <t>33151270/509</t>
  </si>
  <si>
    <t>33151290/510</t>
  </si>
  <si>
    <t>33151290/511</t>
  </si>
  <si>
    <t>33151290/512</t>
  </si>
  <si>
    <t>33151290/513</t>
  </si>
  <si>
    <t>33151290/518</t>
  </si>
  <si>
    <t>33171100/508</t>
  </si>
  <si>
    <t>33171100/509</t>
  </si>
  <si>
    <t>33171100/510</t>
  </si>
  <si>
    <t>33191320/502</t>
  </si>
  <si>
    <t>33191640/505</t>
  </si>
  <si>
    <t>33191640/506</t>
  </si>
  <si>
    <t>33191640/507</t>
  </si>
  <si>
    <t>33191640/508</t>
  </si>
  <si>
    <t>33191640/509</t>
  </si>
  <si>
    <t>38411200/503</t>
  </si>
  <si>
    <t>Միջանցիկ ծածկագիրը ըստ ԳՄԱ դասակարգման
CPV Код</t>
  </si>
  <si>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</si>
  <si>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</si>
  <si>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</si>
  <si>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</si>
  <si>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ԸՆԴԱՄԵՆԸ</t>
  </si>
  <si>
    <t>ИТОГО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</si>
  <si>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</si>
  <si>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</si>
  <si>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</si>
  <si>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</si>
  <si>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</si>
  <si>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</si>
  <si>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</si>
  <si>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</si>
  <si>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</si>
  <si>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</si>
  <si>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</si>
  <si>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</si>
  <si>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r>
      <rPr>
        <b/>
        <sz val="8"/>
        <color theme="1"/>
        <rFont val="Arial Unicode"/>
        <family val="2"/>
        <charset val="204"/>
      </rPr>
      <t xml:space="preserve">*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</si>
  <si>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rPr>
        <b/>
        <sz val="8"/>
        <color theme="1"/>
        <rFont val="Arial Unicode"/>
        <family val="2"/>
        <charset val="204"/>
      </rPr>
      <t xml:space="preserve"> *  </t>
    </r>
    <r>
      <rPr>
        <sz val="8"/>
        <color theme="1"/>
        <rFont val="Arial Unicode"/>
        <family val="2"/>
        <charset val="204"/>
      </rPr>
      <t>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</si>
  <si>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</si>
  <si>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</si>
  <si>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Трубка эндотрахеальная 7,5 фр с манжетом</t>
  </si>
  <si>
    <t>Трубка эндотрахеальная 7 фр с манжетом</t>
  </si>
  <si>
    <t>Трубка эндотрахеальная 6фр с манжетом</t>
  </si>
  <si>
    <t>Трубка эндотрахеальная 6,5фр с манжетом</t>
  </si>
  <si>
    <t>Трубка эндотрахеальная 5фр с манжетом</t>
  </si>
  <si>
    <t>Трубка эндотрахеальная 5,5фр с манжетом</t>
  </si>
  <si>
    <t>Трубка эндотрахеальная 6,5фр без манжета</t>
  </si>
  <si>
    <t>Трубка эндотрахеальная 8,5 фр с манжетом</t>
  </si>
  <si>
    <t>Трубка эндотрахеальная 8 фр с манжетом</t>
  </si>
  <si>
    <t>Трубка эндотрахеальная 9 фр с манжетом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</si>
</sst>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7"/>
      <name val="Arial"/>
      <family val="2"/>
      <charset val="204"/>
    </font>
    <font>
      <sz val="7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  <font>
      <b/>
      <sz val="8"/>
      <color theme="1"/>
      <name val="Arial Unicode"/>
      <family val="2"/>
      <charset val="204"/>
    </font>
    <font>
      <b/>
      <sz val="14"/>
      <name val="Arial Unicode"/>
      <family val="2"/>
      <charset val="204"/>
    </font>
    <font>
      <b/>
      <sz val="8"/>
      <name val="Arial Unicode"/>
      <family val="2"/>
      <charset val="204"/>
    </font>
    <font>
      <sz val="10"/>
      <color theme="1"/>
      <name val="Arial Unicode"/>
      <family val="2"/>
      <charset val="204"/>
    </font>
    <font>
      <b/>
      <sz val="10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/>
    <xf numFmtId="3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0" fontId="6" fillId="0" borderId="0" xfId="0" applyFont="1" applyFill="1"/>
    <xf numFmtId="164" fontId="2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6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56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56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7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7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7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7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7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57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57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57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9002" y="2319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7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7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58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58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8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9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9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9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59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59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59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9002" y="2707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112"/>
  <sheetViews>
    <sheetView tabSelected="1" zoomScale="85" zoomScaleNormal="85" workbookViewId="0">
      <selection activeCell="H93" sqref="H93"/>
    </sheetView>
  </sheetViews>
  <sheetFormatPr defaultColWidth="8.88671875" defaultRowHeight="33" customHeight="1"/>
  <cols>
    <col min="1" max="1" width="6.77734375" style="19" customWidth="1"/>
    <col min="2" max="2" width="10.6640625" style="19" customWidth="1"/>
    <col min="3" max="3" width="12.44140625" style="30" customWidth="1"/>
    <col min="4" max="4" width="15.77734375" style="20" customWidth="1"/>
    <col min="5" max="5" width="14.109375" style="20" customWidth="1"/>
    <col min="6" max="6" width="12.33203125" style="19" customWidth="1"/>
    <col min="7" max="7" width="45.6640625" style="9" customWidth="1"/>
    <col min="8" max="8" width="48.44140625" style="9" customWidth="1"/>
    <col min="9" max="9" width="9.44140625" style="7" customWidth="1"/>
    <col min="10" max="10" width="7.6640625" style="7" customWidth="1"/>
    <col min="11" max="11" width="9.6640625" style="18" customWidth="1"/>
    <col min="12" max="12" width="10.109375" style="19" customWidth="1"/>
    <col min="13" max="13" width="13" style="15" customWidth="1"/>
    <col min="14" max="14" width="8.88671875" style="7" customWidth="1"/>
    <col min="15" max="16384" width="8.88671875" style="7"/>
  </cols>
  <sheetData>
    <row r="1" spans="1:13" ht="121.2" customHeight="1">
      <c r="A1" s="2" t="s">
        <v>0</v>
      </c>
      <c r="B1" s="8" t="s">
        <v>473</v>
      </c>
      <c r="C1" s="8" t="s">
        <v>473</v>
      </c>
      <c r="D1" s="3" t="s">
        <v>1</v>
      </c>
      <c r="E1" s="3" t="s">
        <v>2</v>
      </c>
      <c r="F1" s="10" t="s">
        <v>474</v>
      </c>
      <c r="G1" s="3" t="s">
        <v>3</v>
      </c>
      <c r="H1" s="3" t="s">
        <v>4</v>
      </c>
      <c r="I1" s="2" t="s">
        <v>5</v>
      </c>
      <c r="J1" s="2" t="s">
        <v>6</v>
      </c>
      <c r="K1" s="31" t="s">
        <v>475</v>
      </c>
      <c r="L1" s="10" t="s">
        <v>476</v>
      </c>
      <c r="M1" s="31" t="s">
        <v>477</v>
      </c>
    </row>
    <row r="2" spans="1:13" ht="51">
      <c r="A2" s="13">
        <v>1</v>
      </c>
      <c r="B2" s="13">
        <v>33171100</v>
      </c>
      <c r="C2" s="14" t="s">
        <v>463</v>
      </c>
      <c r="D2" s="8" t="s">
        <v>7</v>
      </c>
      <c r="E2" s="8" t="s">
        <v>94</v>
      </c>
      <c r="F2" s="13"/>
      <c r="G2" s="3" t="s">
        <v>95</v>
      </c>
      <c r="H2" s="3" t="s">
        <v>96</v>
      </c>
      <c r="I2" s="2" t="s">
        <v>90</v>
      </c>
      <c r="J2" s="2" t="s">
        <v>91</v>
      </c>
      <c r="K2" s="6">
        <v>3000</v>
      </c>
      <c r="L2" s="4">
        <v>250</v>
      </c>
      <c r="M2" s="5">
        <f>K2*L2</f>
        <v>750000</v>
      </c>
    </row>
    <row r="3" spans="1:13" ht="51">
      <c r="A3" s="13">
        <v>2</v>
      </c>
      <c r="B3" s="13">
        <v>33171100</v>
      </c>
      <c r="C3" s="14" t="s">
        <v>464</v>
      </c>
      <c r="D3" s="8" t="s">
        <v>8</v>
      </c>
      <c r="E3" s="8" t="s">
        <v>97</v>
      </c>
      <c r="F3" s="13"/>
      <c r="G3" s="3" t="s">
        <v>98</v>
      </c>
      <c r="H3" s="3" t="s">
        <v>99</v>
      </c>
      <c r="I3" s="2" t="s">
        <v>90</v>
      </c>
      <c r="J3" s="2" t="s">
        <v>91</v>
      </c>
      <c r="K3" s="6">
        <v>3000</v>
      </c>
      <c r="L3" s="4">
        <v>900</v>
      </c>
      <c r="M3" s="5">
        <f t="shared" ref="M3:M66" si="0">K3*L3</f>
        <v>2700000</v>
      </c>
    </row>
    <row r="4" spans="1:13" ht="61.2">
      <c r="A4" s="13">
        <v>3</v>
      </c>
      <c r="B4" s="10">
        <v>33171100</v>
      </c>
      <c r="C4" s="28" t="s">
        <v>465</v>
      </c>
      <c r="D4" s="11" t="s">
        <v>9</v>
      </c>
      <c r="E4" s="11" t="s">
        <v>94</v>
      </c>
      <c r="F4" s="13"/>
      <c r="G4" s="11" t="s">
        <v>321</v>
      </c>
      <c r="H4" s="11" t="s">
        <v>322</v>
      </c>
      <c r="I4" s="10" t="s">
        <v>90</v>
      </c>
      <c r="J4" s="10" t="s">
        <v>91</v>
      </c>
      <c r="K4" s="6">
        <v>11000</v>
      </c>
      <c r="L4" s="1">
        <v>150</v>
      </c>
      <c r="M4" s="5">
        <f t="shared" si="0"/>
        <v>1650000</v>
      </c>
    </row>
    <row r="5" spans="1:13" ht="40.799999999999997">
      <c r="A5" s="13">
        <v>4</v>
      </c>
      <c r="B5" s="13">
        <v>33141211</v>
      </c>
      <c r="C5" s="14" t="s">
        <v>440</v>
      </c>
      <c r="D5" s="8" t="s">
        <v>10</v>
      </c>
      <c r="E5" s="8" t="s">
        <v>100</v>
      </c>
      <c r="G5" s="3" t="s">
        <v>101</v>
      </c>
      <c r="H5" s="3" t="s">
        <v>102</v>
      </c>
      <c r="I5" s="2" t="s">
        <v>90</v>
      </c>
      <c r="J5" s="2" t="s">
        <v>91</v>
      </c>
      <c r="K5" s="6">
        <v>13680</v>
      </c>
      <c r="L5" s="4">
        <v>240</v>
      </c>
      <c r="M5" s="5">
        <f t="shared" si="0"/>
        <v>3283200</v>
      </c>
    </row>
    <row r="6" spans="1:13" ht="40.799999999999997">
      <c r="A6" s="13">
        <v>5</v>
      </c>
      <c r="B6" s="13">
        <v>33141211</v>
      </c>
      <c r="C6" s="14" t="s">
        <v>441</v>
      </c>
      <c r="D6" s="8" t="s">
        <v>11</v>
      </c>
      <c r="E6" s="8" t="s">
        <v>103</v>
      </c>
      <c r="F6" s="13"/>
      <c r="G6" s="3" t="s">
        <v>104</v>
      </c>
      <c r="H6" s="3" t="s">
        <v>105</v>
      </c>
      <c r="I6" s="2" t="s">
        <v>90</v>
      </c>
      <c r="J6" s="2" t="s">
        <v>91</v>
      </c>
      <c r="K6" s="6">
        <v>550</v>
      </c>
      <c r="L6" s="4">
        <v>1500</v>
      </c>
      <c r="M6" s="5">
        <f t="shared" si="0"/>
        <v>825000</v>
      </c>
    </row>
    <row r="7" spans="1:13" ht="30.6">
      <c r="A7" s="13">
        <v>6</v>
      </c>
      <c r="B7" s="13">
        <v>33141211</v>
      </c>
      <c r="C7" s="14" t="s">
        <v>442</v>
      </c>
      <c r="D7" s="8" t="s">
        <v>12</v>
      </c>
      <c r="E7" s="8" t="s">
        <v>106</v>
      </c>
      <c r="F7" s="13"/>
      <c r="G7" s="3" t="s">
        <v>107</v>
      </c>
      <c r="H7" s="3" t="s">
        <v>108</v>
      </c>
      <c r="I7" s="2" t="s">
        <v>90</v>
      </c>
      <c r="J7" s="2" t="s">
        <v>91</v>
      </c>
      <c r="K7" s="6">
        <v>650</v>
      </c>
      <c r="L7" s="4">
        <v>1000</v>
      </c>
      <c r="M7" s="5">
        <f t="shared" si="0"/>
        <v>650000</v>
      </c>
    </row>
    <row r="8" spans="1:13" ht="71.400000000000006">
      <c r="A8" s="13">
        <v>7</v>
      </c>
      <c r="B8" s="13">
        <v>33141205</v>
      </c>
      <c r="C8" s="14" t="s">
        <v>422</v>
      </c>
      <c r="D8" s="8" t="s">
        <v>13</v>
      </c>
      <c r="E8" s="8" t="s">
        <v>109</v>
      </c>
      <c r="F8" s="13"/>
      <c r="G8" s="3" t="s">
        <v>110</v>
      </c>
      <c r="H8" s="3" t="s">
        <v>111</v>
      </c>
      <c r="I8" s="2" t="s">
        <v>90</v>
      </c>
      <c r="J8" s="2" t="s">
        <v>91</v>
      </c>
      <c r="K8" s="6">
        <v>888</v>
      </c>
      <c r="L8" s="4">
        <v>10</v>
      </c>
      <c r="M8" s="5">
        <f t="shared" si="0"/>
        <v>8880</v>
      </c>
    </row>
    <row r="9" spans="1:13" ht="71.400000000000006">
      <c r="A9" s="13">
        <v>8</v>
      </c>
      <c r="B9" s="13">
        <v>33141205</v>
      </c>
      <c r="C9" s="14" t="s">
        <v>423</v>
      </c>
      <c r="D9" s="8" t="s">
        <v>14</v>
      </c>
      <c r="E9" s="8" t="s">
        <v>112</v>
      </c>
      <c r="F9" s="13"/>
      <c r="G9" s="3" t="s">
        <v>113</v>
      </c>
      <c r="H9" s="3" t="s">
        <v>114</v>
      </c>
      <c r="I9" s="2" t="s">
        <v>90</v>
      </c>
      <c r="J9" s="2" t="s">
        <v>91</v>
      </c>
      <c r="K9" s="6">
        <v>888</v>
      </c>
      <c r="L9" s="4">
        <v>10</v>
      </c>
      <c r="M9" s="5">
        <f t="shared" si="0"/>
        <v>8880</v>
      </c>
    </row>
    <row r="10" spans="1:13" ht="91.8">
      <c r="A10" s="13">
        <v>9</v>
      </c>
      <c r="B10" s="13">
        <v>33141205</v>
      </c>
      <c r="C10" s="14" t="s">
        <v>424</v>
      </c>
      <c r="D10" s="8" t="s">
        <v>15</v>
      </c>
      <c r="E10" s="8" t="s">
        <v>115</v>
      </c>
      <c r="F10" s="13"/>
      <c r="G10" s="3" t="s">
        <v>116</v>
      </c>
      <c r="H10" s="3" t="s">
        <v>117</v>
      </c>
      <c r="I10" s="2" t="s">
        <v>90</v>
      </c>
      <c r="J10" s="2" t="s">
        <v>91</v>
      </c>
      <c r="K10" s="6">
        <v>888</v>
      </c>
      <c r="L10" s="4">
        <v>10</v>
      </c>
      <c r="M10" s="5">
        <f t="shared" si="0"/>
        <v>8880</v>
      </c>
    </row>
    <row r="11" spans="1:13" ht="71.400000000000006">
      <c r="A11" s="13">
        <v>10</v>
      </c>
      <c r="B11" s="13">
        <v>33141205</v>
      </c>
      <c r="C11" s="14" t="s">
        <v>425</v>
      </c>
      <c r="D11" s="8" t="s">
        <v>16</v>
      </c>
      <c r="E11" s="8" t="s">
        <v>118</v>
      </c>
      <c r="F11" s="13"/>
      <c r="G11" s="3" t="s">
        <v>119</v>
      </c>
      <c r="H11" s="3" t="s">
        <v>120</v>
      </c>
      <c r="I11" s="2" t="s">
        <v>90</v>
      </c>
      <c r="J11" s="2" t="s">
        <v>91</v>
      </c>
      <c r="K11" s="6">
        <v>888</v>
      </c>
      <c r="L11" s="4">
        <v>20</v>
      </c>
      <c r="M11" s="5">
        <f t="shared" si="0"/>
        <v>17760</v>
      </c>
    </row>
    <row r="12" spans="1:13" ht="71.400000000000006">
      <c r="A12" s="13">
        <v>11</v>
      </c>
      <c r="B12" s="13">
        <v>33141205</v>
      </c>
      <c r="C12" s="14" t="s">
        <v>426</v>
      </c>
      <c r="D12" s="8" t="s">
        <v>17</v>
      </c>
      <c r="E12" s="8" t="s">
        <v>121</v>
      </c>
      <c r="F12" s="13"/>
      <c r="G12" s="3" t="s">
        <v>122</v>
      </c>
      <c r="H12" s="3" t="s">
        <v>123</v>
      </c>
      <c r="I12" s="2" t="s">
        <v>90</v>
      </c>
      <c r="J12" s="2" t="s">
        <v>91</v>
      </c>
      <c r="K12" s="6">
        <v>888</v>
      </c>
      <c r="L12" s="4">
        <v>20</v>
      </c>
      <c r="M12" s="5">
        <f t="shared" si="0"/>
        <v>17760</v>
      </c>
    </row>
    <row r="13" spans="1:13" ht="91.8">
      <c r="A13" s="13">
        <v>12</v>
      </c>
      <c r="B13" s="13">
        <v>33141205</v>
      </c>
      <c r="C13" s="14" t="s">
        <v>427</v>
      </c>
      <c r="D13" s="8" t="s">
        <v>18</v>
      </c>
      <c r="E13" s="8" t="s">
        <v>501</v>
      </c>
      <c r="F13" s="13"/>
      <c r="G13" s="3" t="s">
        <v>124</v>
      </c>
      <c r="H13" s="3" t="s">
        <v>125</v>
      </c>
      <c r="I13" s="2" t="s">
        <v>90</v>
      </c>
      <c r="J13" s="2" t="s">
        <v>91</v>
      </c>
      <c r="K13" s="6">
        <v>888</v>
      </c>
      <c r="L13" s="4">
        <v>20</v>
      </c>
      <c r="M13" s="5">
        <f t="shared" si="0"/>
        <v>17760</v>
      </c>
    </row>
    <row r="14" spans="1:13" ht="71.400000000000006">
      <c r="A14" s="13">
        <v>13</v>
      </c>
      <c r="B14" s="13">
        <v>33141205</v>
      </c>
      <c r="C14" s="14" t="s">
        <v>428</v>
      </c>
      <c r="D14" s="8" t="s">
        <v>19</v>
      </c>
      <c r="E14" s="8" t="s">
        <v>126</v>
      </c>
      <c r="F14" s="13"/>
      <c r="G14" s="3" t="s">
        <v>127</v>
      </c>
      <c r="H14" s="3" t="s">
        <v>128</v>
      </c>
      <c r="I14" s="2" t="s">
        <v>90</v>
      </c>
      <c r="J14" s="2" t="s">
        <v>91</v>
      </c>
      <c r="K14" s="6">
        <v>888</v>
      </c>
      <c r="L14" s="4">
        <v>50</v>
      </c>
      <c r="M14" s="5">
        <f t="shared" si="0"/>
        <v>44400</v>
      </c>
    </row>
    <row r="15" spans="1:13" ht="91.8">
      <c r="A15" s="13">
        <v>14</v>
      </c>
      <c r="B15" s="13">
        <v>33141205</v>
      </c>
      <c r="C15" s="14" t="s">
        <v>429</v>
      </c>
      <c r="D15" s="8" t="s">
        <v>20</v>
      </c>
      <c r="E15" s="8" t="s">
        <v>500</v>
      </c>
      <c r="F15" s="13"/>
      <c r="G15" s="3" t="s">
        <v>129</v>
      </c>
      <c r="H15" s="3" t="s">
        <v>130</v>
      </c>
      <c r="I15" s="2" t="s">
        <v>90</v>
      </c>
      <c r="J15" s="2" t="s">
        <v>91</v>
      </c>
      <c r="K15" s="6">
        <v>888</v>
      </c>
      <c r="L15" s="4">
        <v>30</v>
      </c>
      <c r="M15" s="5">
        <f t="shared" si="0"/>
        <v>26640</v>
      </c>
    </row>
    <row r="16" spans="1:13" ht="71.400000000000006">
      <c r="A16" s="13">
        <v>15</v>
      </c>
      <c r="B16" s="13">
        <v>33141205</v>
      </c>
      <c r="C16" s="14" t="s">
        <v>430</v>
      </c>
      <c r="D16" s="8" t="s">
        <v>21</v>
      </c>
      <c r="E16" s="8" t="s">
        <v>131</v>
      </c>
      <c r="F16" s="13"/>
      <c r="G16" s="3" t="s">
        <v>132</v>
      </c>
      <c r="H16" s="3" t="s">
        <v>133</v>
      </c>
      <c r="I16" s="2" t="s">
        <v>90</v>
      </c>
      <c r="J16" s="2" t="s">
        <v>91</v>
      </c>
      <c r="K16" s="6">
        <v>888</v>
      </c>
      <c r="L16" s="4">
        <v>60</v>
      </c>
      <c r="M16" s="5">
        <f t="shared" si="0"/>
        <v>53280</v>
      </c>
    </row>
    <row r="17" spans="1:54" ht="91.8">
      <c r="A17" s="13">
        <v>16</v>
      </c>
      <c r="B17" s="13">
        <v>33141205</v>
      </c>
      <c r="C17" s="14" t="s">
        <v>431</v>
      </c>
      <c r="D17" s="8" t="s">
        <v>22</v>
      </c>
      <c r="E17" s="8" t="s">
        <v>499</v>
      </c>
      <c r="F17" s="13"/>
      <c r="G17" s="3" t="s">
        <v>134</v>
      </c>
      <c r="H17" s="3" t="s">
        <v>135</v>
      </c>
      <c r="I17" s="2" t="s">
        <v>90</v>
      </c>
      <c r="J17" s="2" t="s">
        <v>91</v>
      </c>
      <c r="K17" s="6">
        <v>888</v>
      </c>
      <c r="L17" s="4">
        <v>20</v>
      </c>
      <c r="M17" s="5">
        <f t="shared" si="0"/>
        <v>17760</v>
      </c>
    </row>
    <row r="18" spans="1:54" ht="71.400000000000006">
      <c r="A18" s="13">
        <v>17</v>
      </c>
      <c r="B18" s="13">
        <v>33141205</v>
      </c>
      <c r="C18" s="14" t="s">
        <v>432</v>
      </c>
      <c r="D18" s="8" t="s">
        <v>23</v>
      </c>
      <c r="E18" s="8" t="s">
        <v>502</v>
      </c>
      <c r="F18" s="13"/>
      <c r="G18" s="3" t="s">
        <v>136</v>
      </c>
      <c r="H18" s="3" t="s">
        <v>137</v>
      </c>
      <c r="I18" s="2" t="s">
        <v>90</v>
      </c>
      <c r="J18" s="2" t="s">
        <v>91</v>
      </c>
      <c r="K18" s="6">
        <v>888</v>
      </c>
      <c r="L18" s="4">
        <v>20</v>
      </c>
      <c r="M18" s="5">
        <f t="shared" si="0"/>
        <v>17760</v>
      </c>
    </row>
    <row r="19" spans="1:54" ht="91.8">
      <c r="A19" s="13">
        <v>18</v>
      </c>
      <c r="B19" s="13">
        <v>33141205</v>
      </c>
      <c r="C19" s="14" t="s">
        <v>433</v>
      </c>
      <c r="D19" s="8" t="s">
        <v>24</v>
      </c>
      <c r="E19" s="8" t="s">
        <v>498</v>
      </c>
      <c r="F19" s="13"/>
      <c r="G19" s="3" t="s">
        <v>138</v>
      </c>
      <c r="H19" s="3" t="s">
        <v>139</v>
      </c>
      <c r="I19" s="2" t="s">
        <v>90</v>
      </c>
      <c r="J19" s="2" t="s">
        <v>91</v>
      </c>
      <c r="K19" s="6">
        <v>888</v>
      </c>
      <c r="L19" s="4">
        <v>20</v>
      </c>
      <c r="M19" s="5">
        <f t="shared" si="0"/>
        <v>17760</v>
      </c>
    </row>
    <row r="20" spans="1:54" ht="71.400000000000006">
      <c r="A20" s="13">
        <v>19</v>
      </c>
      <c r="B20" s="13">
        <v>33141205</v>
      </c>
      <c r="C20" s="14" t="s">
        <v>434</v>
      </c>
      <c r="D20" s="8" t="s">
        <v>25</v>
      </c>
      <c r="E20" s="8" t="s">
        <v>140</v>
      </c>
      <c r="F20" s="13"/>
      <c r="G20" s="3" t="s">
        <v>141</v>
      </c>
      <c r="H20" s="3" t="s">
        <v>142</v>
      </c>
      <c r="I20" s="2" t="s">
        <v>90</v>
      </c>
      <c r="J20" s="2" t="s">
        <v>91</v>
      </c>
      <c r="K20" s="6">
        <v>888</v>
      </c>
      <c r="L20" s="4">
        <v>50</v>
      </c>
      <c r="M20" s="5">
        <f t="shared" si="0"/>
        <v>44400</v>
      </c>
    </row>
    <row r="21" spans="1:54" ht="91.8">
      <c r="A21" s="13">
        <v>20</v>
      </c>
      <c r="B21" s="13">
        <v>33141205</v>
      </c>
      <c r="C21" s="14" t="s">
        <v>435</v>
      </c>
      <c r="D21" s="8" t="s">
        <v>26</v>
      </c>
      <c r="E21" s="8" t="s">
        <v>496</v>
      </c>
      <c r="F21" s="13"/>
      <c r="G21" s="3" t="s">
        <v>143</v>
      </c>
      <c r="H21" s="3" t="s">
        <v>144</v>
      </c>
      <c r="I21" s="2" t="s">
        <v>90</v>
      </c>
      <c r="J21" s="2" t="s">
        <v>91</v>
      </c>
      <c r="K21" s="6">
        <v>888</v>
      </c>
      <c r="L21" s="4">
        <v>100</v>
      </c>
      <c r="M21" s="5">
        <f t="shared" si="0"/>
        <v>88800</v>
      </c>
    </row>
    <row r="22" spans="1:54" ht="91.8">
      <c r="A22" s="13">
        <v>21</v>
      </c>
      <c r="B22" s="13">
        <v>33141205</v>
      </c>
      <c r="C22" s="14" t="s">
        <v>436</v>
      </c>
      <c r="D22" s="8" t="s">
        <v>27</v>
      </c>
      <c r="E22" s="8" t="s">
        <v>497</v>
      </c>
      <c r="F22" s="13"/>
      <c r="G22" s="3" t="s">
        <v>145</v>
      </c>
      <c r="H22" s="3" t="s">
        <v>146</v>
      </c>
      <c r="I22" s="2" t="s">
        <v>90</v>
      </c>
      <c r="J22" s="2" t="s">
        <v>91</v>
      </c>
      <c r="K22" s="6">
        <v>888</v>
      </c>
      <c r="L22" s="4">
        <v>20</v>
      </c>
      <c r="M22" s="5">
        <f t="shared" si="0"/>
        <v>17760</v>
      </c>
    </row>
    <row r="23" spans="1:54" ht="91.8">
      <c r="A23" s="13">
        <v>22</v>
      </c>
      <c r="B23" s="13">
        <v>33141205</v>
      </c>
      <c r="C23" s="14" t="s">
        <v>437</v>
      </c>
      <c r="D23" s="8" t="s">
        <v>28</v>
      </c>
      <c r="E23" s="8" t="s">
        <v>503</v>
      </c>
      <c r="F23" s="13"/>
      <c r="G23" s="3" t="s">
        <v>147</v>
      </c>
      <c r="H23" s="3" t="s">
        <v>148</v>
      </c>
      <c r="I23" s="2" t="s">
        <v>90</v>
      </c>
      <c r="J23" s="2" t="s">
        <v>91</v>
      </c>
      <c r="K23" s="6">
        <v>888</v>
      </c>
      <c r="L23" s="4">
        <v>20</v>
      </c>
      <c r="M23" s="5">
        <f t="shared" si="0"/>
        <v>17760</v>
      </c>
    </row>
    <row r="24" spans="1:54" ht="91.8">
      <c r="A24" s="13">
        <v>23</v>
      </c>
      <c r="B24" s="13">
        <v>33141205</v>
      </c>
      <c r="C24" s="14" t="s">
        <v>438</v>
      </c>
      <c r="D24" s="8" t="s">
        <v>29</v>
      </c>
      <c r="E24" s="8" t="s">
        <v>504</v>
      </c>
      <c r="F24" s="13"/>
      <c r="G24" s="3" t="s">
        <v>149</v>
      </c>
      <c r="H24" s="3" t="s">
        <v>150</v>
      </c>
      <c r="I24" s="2" t="s">
        <v>90</v>
      </c>
      <c r="J24" s="2" t="s">
        <v>91</v>
      </c>
      <c r="K24" s="6">
        <v>888</v>
      </c>
      <c r="L24" s="4">
        <v>350</v>
      </c>
      <c r="M24" s="5">
        <f t="shared" si="0"/>
        <v>310800</v>
      </c>
    </row>
    <row r="25" spans="1:54" ht="91.8">
      <c r="A25" s="13">
        <v>24</v>
      </c>
      <c r="B25" s="13">
        <v>33141205</v>
      </c>
      <c r="C25" s="14" t="s">
        <v>439</v>
      </c>
      <c r="D25" s="8" t="s">
        <v>30</v>
      </c>
      <c r="E25" s="8" t="s">
        <v>505</v>
      </c>
      <c r="F25" s="13"/>
      <c r="G25" s="3" t="s">
        <v>151</v>
      </c>
      <c r="H25" s="3" t="s">
        <v>152</v>
      </c>
      <c r="I25" s="2" t="s">
        <v>90</v>
      </c>
      <c r="J25" s="2" t="s">
        <v>91</v>
      </c>
      <c r="K25" s="6">
        <v>888</v>
      </c>
      <c r="L25" s="4">
        <v>400</v>
      </c>
      <c r="M25" s="5">
        <f t="shared" si="0"/>
        <v>355200</v>
      </c>
    </row>
    <row r="26" spans="1:54" ht="40.799999999999997">
      <c r="A26" s="13">
        <v>25</v>
      </c>
      <c r="B26" s="13">
        <v>33151290</v>
      </c>
      <c r="C26" s="14" t="s">
        <v>458</v>
      </c>
      <c r="D26" s="8" t="s">
        <v>31</v>
      </c>
      <c r="E26" s="8" t="s">
        <v>153</v>
      </c>
      <c r="F26" s="13"/>
      <c r="G26" s="3" t="s">
        <v>154</v>
      </c>
      <c r="H26" s="3" t="s">
        <v>155</v>
      </c>
      <c r="I26" s="2" t="s">
        <v>90</v>
      </c>
      <c r="J26" s="2" t="s">
        <v>91</v>
      </c>
      <c r="K26" s="6">
        <v>25800</v>
      </c>
      <c r="L26" s="4">
        <v>60</v>
      </c>
      <c r="M26" s="5">
        <f t="shared" si="0"/>
        <v>1548000</v>
      </c>
    </row>
    <row r="27" spans="1:54" s="21" customFormat="1" ht="91.8">
      <c r="A27" s="13">
        <v>26</v>
      </c>
      <c r="B27" s="10">
        <v>33151290</v>
      </c>
      <c r="C27" s="29" t="s">
        <v>459</v>
      </c>
      <c r="D27" s="12" t="s">
        <v>333</v>
      </c>
      <c r="E27" s="12" t="s">
        <v>332</v>
      </c>
      <c r="F27" s="10"/>
      <c r="G27" s="12" t="s">
        <v>331</v>
      </c>
      <c r="H27" s="12" t="s">
        <v>330</v>
      </c>
      <c r="I27" s="11" t="s">
        <v>90</v>
      </c>
      <c r="J27" s="12" t="s">
        <v>91</v>
      </c>
      <c r="K27" s="6">
        <v>8900</v>
      </c>
      <c r="L27" s="1">
        <v>20</v>
      </c>
      <c r="M27" s="5">
        <f t="shared" si="0"/>
        <v>178000</v>
      </c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</row>
    <row r="28" spans="1:54" s="21" customFormat="1" ht="91.8">
      <c r="A28" s="13">
        <v>27</v>
      </c>
      <c r="B28" s="10">
        <v>33151290</v>
      </c>
      <c r="C28" s="29" t="s">
        <v>460</v>
      </c>
      <c r="D28" s="11" t="s">
        <v>337</v>
      </c>
      <c r="E28" s="12" t="s">
        <v>336</v>
      </c>
      <c r="F28" s="10"/>
      <c r="G28" s="12" t="s">
        <v>335</v>
      </c>
      <c r="H28" s="12" t="s">
        <v>334</v>
      </c>
      <c r="I28" s="11" t="s">
        <v>90</v>
      </c>
      <c r="J28" s="12" t="s">
        <v>91</v>
      </c>
      <c r="K28" s="6">
        <v>8900</v>
      </c>
      <c r="L28" s="1">
        <v>50</v>
      </c>
      <c r="M28" s="5">
        <f t="shared" si="0"/>
        <v>445000</v>
      </c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</row>
    <row r="29" spans="1:54" s="21" customFormat="1" ht="20.399999999999999">
      <c r="A29" s="13">
        <v>28</v>
      </c>
      <c r="B29" s="13">
        <v>33151270</v>
      </c>
      <c r="C29" s="14" t="s">
        <v>455</v>
      </c>
      <c r="D29" s="8" t="s">
        <v>32</v>
      </c>
      <c r="E29" s="8" t="s">
        <v>156</v>
      </c>
      <c r="F29" s="13"/>
      <c r="G29" s="3" t="s">
        <v>157</v>
      </c>
      <c r="H29" s="3" t="s">
        <v>158</v>
      </c>
      <c r="I29" s="2" t="s">
        <v>90</v>
      </c>
      <c r="J29" s="2" t="s">
        <v>91</v>
      </c>
      <c r="K29" s="6">
        <v>3943</v>
      </c>
      <c r="L29" s="4">
        <v>30</v>
      </c>
      <c r="M29" s="5">
        <f t="shared" si="0"/>
        <v>118290</v>
      </c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</row>
    <row r="30" spans="1:54" s="21" customFormat="1" ht="30.6">
      <c r="A30" s="13">
        <v>29</v>
      </c>
      <c r="B30" s="10">
        <v>33151270</v>
      </c>
      <c r="C30" s="12" t="s">
        <v>456</v>
      </c>
      <c r="D30" s="12" t="s">
        <v>342</v>
      </c>
      <c r="E30" s="12" t="s">
        <v>341</v>
      </c>
      <c r="F30" s="10"/>
      <c r="G30" s="11" t="s">
        <v>340</v>
      </c>
      <c r="H30" s="11" t="s">
        <v>339</v>
      </c>
      <c r="I30" s="12" t="s">
        <v>90</v>
      </c>
      <c r="J30" s="12" t="s">
        <v>91</v>
      </c>
      <c r="K30" s="22">
        <v>1000</v>
      </c>
      <c r="L30" s="1">
        <v>50</v>
      </c>
      <c r="M30" s="5">
        <f t="shared" si="0"/>
        <v>50000</v>
      </c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</row>
    <row r="31" spans="1:54" ht="20.399999999999999">
      <c r="A31" s="13">
        <v>30</v>
      </c>
      <c r="B31" s="13">
        <v>33141136</v>
      </c>
      <c r="C31" s="14" t="s">
        <v>389</v>
      </c>
      <c r="D31" s="8" t="s">
        <v>33</v>
      </c>
      <c r="E31" s="8" t="s">
        <v>159</v>
      </c>
      <c r="F31" s="13"/>
      <c r="G31" s="3" t="s">
        <v>160</v>
      </c>
      <c r="H31" s="3" t="s">
        <v>161</v>
      </c>
      <c r="I31" s="2" t="s">
        <v>90</v>
      </c>
      <c r="J31" s="2" t="s">
        <v>91</v>
      </c>
      <c r="K31" s="6">
        <v>430</v>
      </c>
      <c r="L31" s="4">
        <v>1200</v>
      </c>
      <c r="M31" s="5">
        <f t="shared" si="0"/>
        <v>516000</v>
      </c>
    </row>
    <row r="32" spans="1:54" ht="20.399999999999999">
      <c r="A32" s="13">
        <v>31</v>
      </c>
      <c r="B32" s="13">
        <v>33141136</v>
      </c>
      <c r="C32" s="14" t="s">
        <v>390</v>
      </c>
      <c r="D32" s="8" t="s">
        <v>34</v>
      </c>
      <c r="E32" s="8" t="s">
        <v>162</v>
      </c>
      <c r="F32" s="13"/>
      <c r="G32" s="3" t="s">
        <v>163</v>
      </c>
      <c r="H32" s="3" t="s">
        <v>164</v>
      </c>
      <c r="I32" s="2" t="s">
        <v>90</v>
      </c>
      <c r="J32" s="2" t="s">
        <v>91</v>
      </c>
      <c r="K32" s="6">
        <v>430</v>
      </c>
      <c r="L32" s="4">
        <v>1200</v>
      </c>
      <c r="M32" s="5">
        <f t="shared" si="0"/>
        <v>516000</v>
      </c>
    </row>
    <row r="33" spans="1:13" ht="30.6">
      <c r="A33" s="13">
        <v>32</v>
      </c>
      <c r="B33" s="13">
        <v>33141136</v>
      </c>
      <c r="C33" s="14" t="s">
        <v>391</v>
      </c>
      <c r="D33" s="8" t="s">
        <v>35</v>
      </c>
      <c r="E33" s="8" t="s">
        <v>165</v>
      </c>
      <c r="F33" s="13"/>
      <c r="G33" s="3" t="s">
        <v>166</v>
      </c>
      <c r="H33" s="3" t="s">
        <v>167</v>
      </c>
      <c r="I33" s="2" t="s">
        <v>90</v>
      </c>
      <c r="J33" s="2" t="s">
        <v>91</v>
      </c>
      <c r="K33" s="6">
        <v>430</v>
      </c>
      <c r="L33" s="4">
        <v>1400</v>
      </c>
      <c r="M33" s="5">
        <f t="shared" si="0"/>
        <v>602000</v>
      </c>
    </row>
    <row r="34" spans="1:13" ht="30.6">
      <c r="A34" s="13">
        <v>33</v>
      </c>
      <c r="B34" s="13">
        <v>33141136</v>
      </c>
      <c r="C34" s="14" t="s">
        <v>392</v>
      </c>
      <c r="D34" s="8" t="s">
        <v>36</v>
      </c>
      <c r="E34" s="8" t="s">
        <v>168</v>
      </c>
      <c r="F34" s="13"/>
      <c r="G34" s="3" t="s">
        <v>169</v>
      </c>
      <c r="H34" s="3" t="s">
        <v>170</v>
      </c>
      <c r="I34" s="2" t="s">
        <v>90</v>
      </c>
      <c r="J34" s="2" t="s">
        <v>91</v>
      </c>
      <c r="K34" s="6">
        <v>430</v>
      </c>
      <c r="L34" s="4">
        <v>200</v>
      </c>
      <c r="M34" s="5">
        <f t="shared" si="0"/>
        <v>86000</v>
      </c>
    </row>
    <row r="35" spans="1:13" ht="30.6">
      <c r="A35" s="13">
        <v>34</v>
      </c>
      <c r="B35" s="13">
        <v>33141136</v>
      </c>
      <c r="C35" s="14" t="s">
        <v>393</v>
      </c>
      <c r="D35" s="8" t="s">
        <v>37</v>
      </c>
      <c r="E35" s="8" t="s">
        <v>171</v>
      </c>
      <c r="F35" s="13"/>
      <c r="G35" s="3" t="s">
        <v>172</v>
      </c>
      <c r="H35" s="3" t="s">
        <v>173</v>
      </c>
      <c r="I35" s="2" t="s">
        <v>90</v>
      </c>
      <c r="J35" s="2" t="s">
        <v>91</v>
      </c>
      <c r="K35" s="6">
        <v>430</v>
      </c>
      <c r="L35" s="4">
        <v>13000</v>
      </c>
      <c r="M35" s="5">
        <f t="shared" si="0"/>
        <v>5590000</v>
      </c>
    </row>
    <row r="36" spans="1:13" ht="20.399999999999999">
      <c r="A36" s="13">
        <v>35</v>
      </c>
      <c r="B36" s="13">
        <v>33141136</v>
      </c>
      <c r="C36" s="14" t="s">
        <v>394</v>
      </c>
      <c r="D36" s="8" t="s">
        <v>38</v>
      </c>
      <c r="E36" s="8" t="s">
        <v>174</v>
      </c>
      <c r="F36" s="13"/>
      <c r="G36" s="3" t="s">
        <v>175</v>
      </c>
      <c r="H36" s="3" t="s">
        <v>176</v>
      </c>
      <c r="I36" s="2" t="s">
        <v>90</v>
      </c>
      <c r="J36" s="2" t="s">
        <v>91</v>
      </c>
      <c r="K36" s="6">
        <v>430</v>
      </c>
      <c r="L36" s="4">
        <v>2500</v>
      </c>
      <c r="M36" s="5">
        <f t="shared" si="0"/>
        <v>1075000</v>
      </c>
    </row>
    <row r="37" spans="1:13" ht="20.399999999999999">
      <c r="A37" s="13">
        <v>36</v>
      </c>
      <c r="B37" s="13">
        <v>33141136</v>
      </c>
      <c r="C37" s="14" t="s">
        <v>395</v>
      </c>
      <c r="D37" s="8" t="s">
        <v>39</v>
      </c>
      <c r="E37" s="8" t="s">
        <v>177</v>
      </c>
      <c r="F37" s="13"/>
      <c r="G37" s="3" t="s">
        <v>178</v>
      </c>
      <c r="H37" s="3" t="s">
        <v>179</v>
      </c>
      <c r="I37" s="2" t="s">
        <v>90</v>
      </c>
      <c r="J37" s="2" t="s">
        <v>91</v>
      </c>
      <c r="K37" s="6">
        <v>430</v>
      </c>
      <c r="L37" s="4">
        <v>6800</v>
      </c>
      <c r="M37" s="5">
        <f t="shared" si="0"/>
        <v>2924000</v>
      </c>
    </row>
    <row r="38" spans="1:13" ht="20.399999999999999">
      <c r="A38" s="13">
        <v>37</v>
      </c>
      <c r="B38" s="13">
        <v>33141136</v>
      </c>
      <c r="C38" s="14" t="s">
        <v>396</v>
      </c>
      <c r="D38" s="8" t="s">
        <v>40</v>
      </c>
      <c r="E38" s="8" t="s">
        <v>180</v>
      </c>
      <c r="F38" s="13"/>
      <c r="G38" s="3" t="s">
        <v>181</v>
      </c>
      <c r="H38" s="3" t="s">
        <v>182</v>
      </c>
      <c r="I38" s="2" t="s">
        <v>90</v>
      </c>
      <c r="J38" s="2" t="s">
        <v>91</v>
      </c>
      <c r="K38" s="6">
        <v>430</v>
      </c>
      <c r="L38" s="4">
        <v>1500</v>
      </c>
      <c r="M38" s="5">
        <f t="shared" si="0"/>
        <v>645000</v>
      </c>
    </row>
    <row r="39" spans="1:13" ht="20.399999999999999">
      <c r="A39" s="13">
        <v>38</v>
      </c>
      <c r="B39" s="13">
        <v>33141136</v>
      </c>
      <c r="C39" s="14" t="s">
        <v>397</v>
      </c>
      <c r="D39" s="8" t="s">
        <v>338</v>
      </c>
      <c r="E39" s="8" t="s">
        <v>180</v>
      </c>
      <c r="F39" s="13"/>
      <c r="G39" s="3" t="s">
        <v>181</v>
      </c>
      <c r="H39" s="3" t="s">
        <v>182</v>
      </c>
      <c r="I39" s="2" t="s">
        <v>90</v>
      </c>
      <c r="J39" s="2" t="s">
        <v>91</v>
      </c>
      <c r="K39" s="6">
        <v>430</v>
      </c>
      <c r="L39" s="4">
        <v>1500</v>
      </c>
      <c r="M39" s="5">
        <f t="shared" si="0"/>
        <v>645000</v>
      </c>
    </row>
    <row r="40" spans="1:13" ht="20.399999999999999">
      <c r="A40" s="13">
        <v>39</v>
      </c>
      <c r="B40" s="13">
        <v>33141136</v>
      </c>
      <c r="C40" s="14" t="s">
        <v>398</v>
      </c>
      <c r="D40" s="8" t="s">
        <v>41</v>
      </c>
      <c r="E40" s="8" t="s">
        <v>183</v>
      </c>
      <c r="F40" s="13"/>
      <c r="G40" s="3" t="s">
        <v>184</v>
      </c>
      <c r="H40" s="3" t="s">
        <v>185</v>
      </c>
      <c r="I40" s="2" t="s">
        <v>90</v>
      </c>
      <c r="J40" s="2" t="s">
        <v>91</v>
      </c>
      <c r="K40" s="6">
        <v>615</v>
      </c>
      <c r="L40" s="4">
        <v>600</v>
      </c>
      <c r="M40" s="5">
        <f t="shared" si="0"/>
        <v>369000</v>
      </c>
    </row>
    <row r="41" spans="1:13" ht="20.399999999999999">
      <c r="A41" s="13">
        <v>40</v>
      </c>
      <c r="B41" s="13">
        <v>33141136</v>
      </c>
      <c r="C41" s="14" t="s">
        <v>399</v>
      </c>
      <c r="D41" s="8" t="s">
        <v>42</v>
      </c>
      <c r="E41" s="8" t="s">
        <v>186</v>
      </c>
      <c r="F41" s="13"/>
      <c r="G41" s="3" t="s">
        <v>187</v>
      </c>
      <c r="H41" s="3" t="s">
        <v>188</v>
      </c>
      <c r="I41" s="2" t="s">
        <v>90</v>
      </c>
      <c r="J41" s="2" t="s">
        <v>91</v>
      </c>
      <c r="K41" s="6">
        <v>615</v>
      </c>
      <c r="L41" s="4">
        <v>400</v>
      </c>
      <c r="M41" s="5">
        <f t="shared" si="0"/>
        <v>246000</v>
      </c>
    </row>
    <row r="42" spans="1:13" ht="20.399999999999999">
      <c r="A42" s="13">
        <v>41</v>
      </c>
      <c r="B42" s="13">
        <v>33141136</v>
      </c>
      <c r="C42" s="14" t="s">
        <v>400</v>
      </c>
      <c r="D42" s="8" t="s">
        <v>43</v>
      </c>
      <c r="E42" s="8" t="s">
        <v>324</v>
      </c>
      <c r="F42" s="13"/>
      <c r="G42" s="3" t="s">
        <v>189</v>
      </c>
      <c r="H42" s="3" t="s">
        <v>190</v>
      </c>
      <c r="I42" s="2" t="s">
        <v>90</v>
      </c>
      <c r="J42" s="2" t="s">
        <v>91</v>
      </c>
      <c r="K42" s="6">
        <v>11500</v>
      </c>
      <c r="L42" s="4">
        <v>20</v>
      </c>
      <c r="M42" s="5">
        <f t="shared" si="0"/>
        <v>230000</v>
      </c>
    </row>
    <row r="43" spans="1:13" ht="20.399999999999999">
      <c r="A43" s="13">
        <v>42</v>
      </c>
      <c r="B43" s="13">
        <v>33141136</v>
      </c>
      <c r="C43" s="14" t="s">
        <v>401</v>
      </c>
      <c r="D43" s="8" t="s">
        <v>44</v>
      </c>
      <c r="E43" s="8" t="s">
        <v>325</v>
      </c>
      <c r="F43" s="13"/>
      <c r="G43" s="3" t="s">
        <v>191</v>
      </c>
      <c r="H43" s="3" t="s">
        <v>192</v>
      </c>
      <c r="I43" s="2" t="s">
        <v>90</v>
      </c>
      <c r="J43" s="2" t="s">
        <v>91</v>
      </c>
      <c r="K43" s="6">
        <v>11500</v>
      </c>
      <c r="L43" s="4">
        <v>20</v>
      </c>
      <c r="M43" s="5">
        <f t="shared" si="0"/>
        <v>230000</v>
      </c>
    </row>
    <row r="44" spans="1:13" ht="20.399999999999999">
      <c r="A44" s="13">
        <v>43</v>
      </c>
      <c r="B44" s="13">
        <v>33141136</v>
      </c>
      <c r="C44" s="14" t="s">
        <v>402</v>
      </c>
      <c r="D44" s="8" t="s">
        <v>323</v>
      </c>
      <c r="E44" s="8" t="s">
        <v>326</v>
      </c>
      <c r="F44" s="13"/>
      <c r="G44" s="3" t="s">
        <v>328</v>
      </c>
      <c r="H44" s="3" t="s">
        <v>329</v>
      </c>
      <c r="I44" s="2" t="s">
        <v>90</v>
      </c>
      <c r="J44" s="2" t="s">
        <v>91</v>
      </c>
      <c r="K44" s="6">
        <v>11500</v>
      </c>
      <c r="L44" s="4">
        <v>30</v>
      </c>
      <c r="M44" s="5">
        <f t="shared" si="0"/>
        <v>345000</v>
      </c>
    </row>
    <row r="45" spans="1:13" ht="20.399999999999999">
      <c r="A45" s="13">
        <v>44</v>
      </c>
      <c r="B45" s="13">
        <v>33141136</v>
      </c>
      <c r="C45" s="14" t="s">
        <v>403</v>
      </c>
      <c r="D45" s="8" t="s">
        <v>45</v>
      </c>
      <c r="E45" s="8" t="s">
        <v>327</v>
      </c>
      <c r="F45" s="13"/>
      <c r="G45" s="3" t="s">
        <v>193</v>
      </c>
      <c r="H45" s="3" t="s">
        <v>194</v>
      </c>
      <c r="I45" s="2" t="s">
        <v>90</v>
      </c>
      <c r="J45" s="2" t="s">
        <v>91</v>
      </c>
      <c r="K45" s="6">
        <v>11500</v>
      </c>
      <c r="L45" s="4">
        <v>20</v>
      </c>
      <c r="M45" s="5">
        <f t="shared" si="0"/>
        <v>230000</v>
      </c>
    </row>
    <row r="46" spans="1:13" ht="30.6">
      <c r="A46" s="13">
        <v>45</v>
      </c>
      <c r="B46" s="13">
        <v>33141136</v>
      </c>
      <c r="C46" s="14" t="s">
        <v>404</v>
      </c>
      <c r="D46" s="8" t="s">
        <v>46</v>
      </c>
      <c r="E46" s="8" t="s">
        <v>195</v>
      </c>
      <c r="F46" s="13"/>
      <c r="G46" s="3" t="s">
        <v>196</v>
      </c>
      <c r="H46" s="3" t="s">
        <v>197</v>
      </c>
      <c r="I46" s="2" t="s">
        <v>90</v>
      </c>
      <c r="J46" s="2" t="s">
        <v>91</v>
      </c>
      <c r="K46" s="6">
        <v>920</v>
      </c>
      <c r="L46" s="4">
        <v>70</v>
      </c>
      <c r="M46" s="5">
        <f t="shared" si="0"/>
        <v>64400</v>
      </c>
    </row>
    <row r="47" spans="1:13" ht="30.6">
      <c r="A47" s="13">
        <v>46</v>
      </c>
      <c r="B47" s="13">
        <v>33141136</v>
      </c>
      <c r="C47" s="14" t="s">
        <v>405</v>
      </c>
      <c r="D47" s="8" t="s">
        <v>47</v>
      </c>
      <c r="E47" s="8" t="s">
        <v>198</v>
      </c>
      <c r="F47" s="13"/>
      <c r="G47" s="3" t="s">
        <v>199</v>
      </c>
      <c r="H47" s="3" t="s">
        <v>200</v>
      </c>
      <c r="I47" s="2" t="s">
        <v>90</v>
      </c>
      <c r="J47" s="2" t="s">
        <v>91</v>
      </c>
      <c r="K47" s="6">
        <v>920</v>
      </c>
      <c r="L47" s="4">
        <v>250</v>
      </c>
      <c r="M47" s="5">
        <f t="shared" si="0"/>
        <v>230000</v>
      </c>
    </row>
    <row r="48" spans="1:13" ht="30.6">
      <c r="A48" s="13">
        <v>47</v>
      </c>
      <c r="B48" s="13">
        <v>33141136</v>
      </c>
      <c r="C48" s="14" t="s">
        <v>406</v>
      </c>
      <c r="D48" s="8" t="s">
        <v>48</v>
      </c>
      <c r="E48" s="8" t="s">
        <v>201</v>
      </c>
      <c r="F48" s="13"/>
      <c r="G48" s="3" t="s">
        <v>202</v>
      </c>
      <c r="H48" s="3" t="s">
        <v>203</v>
      </c>
      <c r="I48" s="2" t="s">
        <v>90</v>
      </c>
      <c r="J48" s="2" t="s">
        <v>91</v>
      </c>
      <c r="K48" s="6">
        <v>220</v>
      </c>
      <c r="L48" s="4">
        <v>250</v>
      </c>
      <c r="M48" s="5">
        <f t="shared" si="0"/>
        <v>55000</v>
      </c>
    </row>
    <row r="49" spans="1:13" ht="30.6">
      <c r="A49" s="13">
        <v>48</v>
      </c>
      <c r="B49" s="13">
        <v>33141136</v>
      </c>
      <c r="C49" s="14" t="s">
        <v>407</v>
      </c>
      <c r="D49" s="8" t="s">
        <v>49</v>
      </c>
      <c r="E49" s="8" t="s">
        <v>204</v>
      </c>
      <c r="F49" s="13"/>
      <c r="G49" s="3" t="s">
        <v>205</v>
      </c>
      <c r="H49" s="3" t="s">
        <v>206</v>
      </c>
      <c r="I49" s="2" t="s">
        <v>90</v>
      </c>
      <c r="J49" s="2" t="s">
        <v>91</v>
      </c>
      <c r="K49" s="6">
        <v>220</v>
      </c>
      <c r="L49" s="4">
        <v>1200</v>
      </c>
      <c r="M49" s="5">
        <f t="shared" si="0"/>
        <v>264000</v>
      </c>
    </row>
    <row r="50" spans="1:13" ht="30.6">
      <c r="A50" s="13">
        <v>49</v>
      </c>
      <c r="B50" s="13">
        <v>33141136</v>
      </c>
      <c r="C50" s="14" t="s">
        <v>408</v>
      </c>
      <c r="D50" s="8" t="s">
        <v>50</v>
      </c>
      <c r="E50" s="8" t="s">
        <v>207</v>
      </c>
      <c r="F50" s="13"/>
      <c r="G50" s="3" t="s">
        <v>208</v>
      </c>
      <c r="H50" s="3" t="s">
        <v>209</v>
      </c>
      <c r="I50" s="2" t="s">
        <v>90</v>
      </c>
      <c r="J50" s="2" t="s">
        <v>91</v>
      </c>
      <c r="K50" s="6">
        <v>875</v>
      </c>
      <c r="L50" s="4">
        <v>200</v>
      </c>
      <c r="M50" s="5">
        <f t="shared" si="0"/>
        <v>175000</v>
      </c>
    </row>
    <row r="51" spans="1:13" ht="30.6">
      <c r="A51" s="13">
        <v>50</v>
      </c>
      <c r="B51" s="13">
        <v>33141136</v>
      </c>
      <c r="C51" s="14" t="s">
        <v>409</v>
      </c>
      <c r="D51" s="8" t="s">
        <v>51</v>
      </c>
      <c r="E51" s="8" t="s">
        <v>210</v>
      </c>
      <c r="F51" s="13"/>
      <c r="G51" s="3" t="s">
        <v>211</v>
      </c>
      <c r="H51" s="3" t="s">
        <v>212</v>
      </c>
      <c r="I51" s="2" t="s">
        <v>90</v>
      </c>
      <c r="J51" s="2" t="s">
        <v>91</v>
      </c>
      <c r="K51" s="6">
        <v>400</v>
      </c>
      <c r="L51" s="4">
        <v>100</v>
      </c>
      <c r="M51" s="5">
        <f t="shared" si="0"/>
        <v>40000</v>
      </c>
    </row>
    <row r="52" spans="1:13" ht="40.799999999999997">
      <c r="A52" s="13">
        <v>51</v>
      </c>
      <c r="B52" s="13">
        <v>33141211</v>
      </c>
      <c r="C52" s="14" t="s">
        <v>443</v>
      </c>
      <c r="D52" s="8" t="s">
        <v>52</v>
      </c>
      <c r="E52" s="8" t="s">
        <v>213</v>
      </c>
      <c r="F52" s="13"/>
      <c r="G52" s="3" t="s">
        <v>214</v>
      </c>
      <c r="H52" s="3" t="s">
        <v>215</v>
      </c>
      <c r="I52" s="2" t="s">
        <v>90</v>
      </c>
      <c r="J52" s="2" t="s">
        <v>91</v>
      </c>
      <c r="K52" s="6">
        <v>2000</v>
      </c>
      <c r="L52" s="4">
        <v>50</v>
      </c>
      <c r="M52" s="5">
        <f t="shared" si="0"/>
        <v>100000</v>
      </c>
    </row>
    <row r="53" spans="1:13" ht="20.399999999999999">
      <c r="A53" s="13">
        <v>52</v>
      </c>
      <c r="B53" s="13">
        <v>33141211</v>
      </c>
      <c r="C53" s="14" t="s">
        <v>444</v>
      </c>
      <c r="D53" s="8" t="s">
        <v>53</v>
      </c>
      <c r="E53" s="8" t="s">
        <v>216</v>
      </c>
      <c r="F53" s="13"/>
      <c r="G53" s="3" t="s">
        <v>217</v>
      </c>
      <c r="H53" s="3" t="s">
        <v>218</v>
      </c>
      <c r="I53" s="2" t="s">
        <v>90</v>
      </c>
      <c r="J53" s="2" t="s">
        <v>91</v>
      </c>
      <c r="K53" s="6">
        <v>15467</v>
      </c>
      <c r="L53" s="4">
        <v>10</v>
      </c>
      <c r="M53" s="5">
        <f t="shared" si="0"/>
        <v>154670</v>
      </c>
    </row>
    <row r="54" spans="1:13" ht="20.399999999999999">
      <c r="A54" s="13">
        <v>53</v>
      </c>
      <c r="B54" s="13">
        <v>33141211</v>
      </c>
      <c r="C54" s="14" t="s">
        <v>445</v>
      </c>
      <c r="D54" s="8" t="s">
        <v>54</v>
      </c>
      <c r="E54" s="8" t="s">
        <v>219</v>
      </c>
      <c r="F54" s="13"/>
      <c r="G54" s="3" t="s">
        <v>220</v>
      </c>
      <c r="H54" s="3" t="s">
        <v>221</v>
      </c>
      <c r="I54" s="2" t="s">
        <v>90</v>
      </c>
      <c r="J54" s="2" t="s">
        <v>91</v>
      </c>
      <c r="K54" s="6">
        <v>10000</v>
      </c>
      <c r="L54" s="4">
        <v>10</v>
      </c>
      <c r="M54" s="5">
        <f t="shared" si="0"/>
        <v>100000</v>
      </c>
    </row>
    <row r="55" spans="1:13" ht="20.399999999999999">
      <c r="A55" s="13">
        <v>54</v>
      </c>
      <c r="B55" s="13">
        <v>33141212</v>
      </c>
      <c r="C55" s="14" t="s">
        <v>452</v>
      </c>
      <c r="D55" s="8" t="s">
        <v>55</v>
      </c>
      <c r="E55" s="8" t="s">
        <v>222</v>
      </c>
      <c r="F55" s="13"/>
      <c r="G55" s="3" t="s">
        <v>223</v>
      </c>
      <c r="H55" s="3" t="s">
        <v>224</v>
      </c>
      <c r="I55" s="2" t="s">
        <v>90</v>
      </c>
      <c r="J55" s="2" t="s">
        <v>91</v>
      </c>
      <c r="K55" s="6">
        <v>9960</v>
      </c>
      <c r="L55" s="4">
        <v>1000</v>
      </c>
      <c r="M55" s="5">
        <f t="shared" si="0"/>
        <v>9960000</v>
      </c>
    </row>
    <row r="56" spans="1:13" ht="20.399999999999999">
      <c r="A56" s="13">
        <v>55</v>
      </c>
      <c r="B56" s="13">
        <v>33141211</v>
      </c>
      <c r="C56" s="14" t="s">
        <v>446</v>
      </c>
      <c r="D56" s="8" t="s">
        <v>56</v>
      </c>
      <c r="E56" s="8" t="s">
        <v>225</v>
      </c>
      <c r="F56" s="13"/>
      <c r="G56" s="3" t="s">
        <v>226</v>
      </c>
      <c r="H56" s="3" t="s">
        <v>227</v>
      </c>
      <c r="I56" s="2" t="s">
        <v>90</v>
      </c>
      <c r="J56" s="2" t="s">
        <v>91</v>
      </c>
      <c r="K56" s="6">
        <v>79200</v>
      </c>
      <c r="L56" s="4">
        <v>20</v>
      </c>
      <c r="M56" s="5">
        <f t="shared" si="0"/>
        <v>1584000</v>
      </c>
    </row>
    <row r="57" spans="1:13" ht="40.799999999999997">
      <c r="A57" s="13">
        <v>56</v>
      </c>
      <c r="B57" s="13">
        <v>33191640</v>
      </c>
      <c r="C57" s="14" t="s">
        <v>467</v>
      </c>
      <c r="D57" s="8" t="s">
        <v>57</v>
      </c>
      <c r="E57" s="8" t="s">
        <v>228</v>
      </c>
      <c r="F57" s="13"/>
      <c r="G57" s="3" t="s">
        <v>229</v>
      </c>
      <c r="H57" s="3" t="s">
        <v>230</v>
      </c>
      <c r="I57" s="2" t="s">
        <v>90</v>
      </c>
      <c r="J57" s="2" t="s">
        <v>91</v>
      </c>
      <c r="K57" s="6">
        <v>17</v>
      </c>
      <c r="L57" s="4">
        <v>110000</v>
      </c>
      <c r="M57" s="5">
        <f t="shared" si="0"/>
        <v>1870000</v>
      </c>
    </row>
    <row r="58" spans="1:13" ht="30.6">
      <c r="A58" s="13">
        <v>57</v>
      </c>
      <c r="B58" s="13">
        <v>33191640</v>
      </c>
      <c r="C58" s="14" t="s">
        <v>468</v>
      </c>
      <c r="D58" s="8" t="s">
        <v>57</v>
      </c>
      <c r="E58" s="8" t="s">
        <v>228</v>
      </c>
      <c r="F58" s="13"/>
      <c r="G58" s="3" t="s">
        <v>231</v>
      </c>
      <c r="H58" s="3" t="s">
        <v>232</v>
      </c>
      <c r="I58" s="2" t="s">
        <v>90</v>
      </c>
      <c r="J58" s="2" t="s">
        <v>91</v>
      </c>
      <c r="K58" s="6">
        <v>30</v>
      </c>
      <c r="L58" s="4">
        <v>11000</v>
      </c>
      <c r="M58" s="5">
        <f t="shared" si="0"/>
        <v>330000</v>
      </c>
    </row>
    <row r="59" spans="1:13" ht="30.6">
      <c r="A59" s="13">
        <v>58</v>
      </c>
      <c r="B59" s="13">
        <v>33191640</v>
      </c>
      <c r="C59" s="14" t="s">
        <v>469</v>
      </c>
      <c r="D59" s="8" t="s">
        <v>58</v>
      </c>
      <c r="E59" s="8" t="s">
        <v>233</v>
      </c>
      <c r="F59" s="13"/>
      <c r="G59" s="3" t="s">
        <v>234</v>
      </c>
      <c r="H59" s="3" t="s">
        <v>235</v>
      </c>
      <c r="I59" s="2" t="s">
        <v>90</v>
      </c>
      <c r="J59" s="2" t="s">
        <v>91</v>
      </c>
      <c r="K59" s="6">
        <v>1080</v>
      </c>
      <c r="L59" s="4">
        <v>1000</v>
      </c>
      <c r="M59" s="5">
        <f t="shared" si="0"/>
        <v>1080000</v>
      </c>
    </row>
    <row r="60" spans="1:13" ht="40.799999999999997">
      <c r="A60" s="13">
        <v>59</v>
      </c>
      <c r="B60" s="13">
        <v>33191640</v>
      </c>
      <c r="C60" s="14" t="s">
        <v>470</v>
      </c>
      <c r="D60" s="8" t="s">
        <v>59</v>
      </c>
      <c r="E60" s="8" t="s">
        <v>236</v>
      </c>
      <c r="F60" s="13"/>
      <c r="G60" s="3" t="s">
        <v>237</v>
      </c>
      <c r="H60" s="3" t="s">
        <v>238</v>
      </c>
      <c r="I60" s="2" t="s">
        <v>90</v>
      </c>
      <c r="J60" s="2" t="s">
        <v>91</v>
      </c>
      <c r="K60" s="6">
        <v>9500</v>
      </c>
      <c r="L60" s="4">
        <v>70</v>
      </c>
      <c r="M60" s="5">
        <f t="shared" si="0"/>
        <v>665000</v>
      </c>
    </row>
    <row r="61" spans="1:13" ht="40.799999999999997">
      <c r="A61" s="13">
        <v>60</v>
      </c>
      <c r="B61" s="13">
        <v>33191640</v>
      </c>
      <c r="C61" s="14" t="s">
        <v>471</v>
      </c>
      <c r="D61" s="8" t="s">
        <v>59</v>
      </c>
      <c r="E61" s="8" t="s">
        <v>236</v>
      </c>
      <c r="F61" s="13"/>
      <c r="G61" s="3" t="s">
        <v>239</v>
      </c>
      <c r="H61" s="3" t="s">
        <v>240</v>
      </c>
      <c r="I61" s="2" t="s">
        <v>90</v>
      </c>
      <c r="J61" s="2" t="s">
        <v>91</v>
      </c>
      <c r="K61" s="6">
        <v>29000</v>
      </c>
      <c r="L61" s="4">
        <v>5</v>
      </c>
      <c r="M61" s="5">
        <f t="shared" si="0"/>
        <v>145000</v>
      </c>
    </row>
    <row r="62" spans="1:13" ht="20.399999999999999">
      <c r="A62" s="13">
        <v>61</v>
      </c>
      <c r="B62" s="13">
        <v>33141228</v>
      </c>
      <c r="C62" s="14" t="s">
        <v>454</v>
      </c>
      <c r="D62" s="8" t="s">
        <v>60</v>
      </c>
      <c r="E62" s="8" t="s">
        <v>241</v>
      </c>
      <c r="F62" s="13"/>
      <c r="G62" s="3" t="s">
        <v>242</v>
      </c>
      <c r="H62" s="3" t="s">
        <v>243</v>
      </c>
      <c r="I62" s="2" t="s">
        <v>90</v>
      </c>
      <c r="J62" s="2" t="s">
        <v>91</v>
      </c>
      <c r="K62" s="6">
        <v>1200</v>
      </c>
      <c r="L62" s="4">
        <v>550</v>
      </c>
      <c r="M62" s="5">
        <f t="shared" si="0"/>
        <v>660000</v>
      </c>
    </row>
    <row r="63" spans="1:13" ht="30.6">
      <c r="A63" s="13">
        <v>62</v>
      </c>
      <c r="B63" s="13">
        <v>33141121</v>
      </c>
      <c r="C63" s="14" t="s">
        <v>388</v>
      </c>
      <c r="D63" s="8" t="s">
        <v>61</v>
      </c>
      <c r="E63" s="8" t="s">
        <v>244</v>
      </c>
      <c r="F63" s="13"/>
      <c r="G63" s="3" t="s">
        <v>245</v>
      </c>
      <c r="H63" s="3" t="s">
        <v>246</v>
      </c>
      <c r="I63" s="2" t="s">
        <v>90</v>
      </c>
      <c r="J63" s="2" t="s">
        <v>91</v>
      </c>
      <c r="K63" s="6">
        <v>600</v>
      </c>
      <c r="L63" s="4">
        <v>800</v>
      </c>
      <c r="M63" s="5">
        <f t="shared" si="0"/>
        <v>480000</v>
      </c>
    </row>
    <row r="64" spans="1:13" ht="40.799999999999997">
      <c r="A64" s="13">
        <v>63</v>
      </c>
      <c r="B64" s="13">
        <v>33141178</v>
      </c>
      <c r="C64" s="14" t="s">
        <v>416</v>
      </c>
      <c r="D64" s="8" t="s">
        <v>62</v>
      </c>
      <c r="E64" s="8" t="s">
        <v>247</v>
      </c>
      <c r="F64" s="13"/>
      <c r="G64" s="3" t="s">
        <v>248</v>
      </c>
      <c r="H64" s="3" t="s">
        <v>249</v>
      </c>
      <c r="I64" s="2" t="s">
        <v>90</v>
      </c>
      <c r="J64" s="2" t="s">
        <v>91</v>
      </c>
      <c r="K64" s="6">
        <v>840</v>
      </c>
      <c r="L64" s="4">
        <v>2300</v>
      </c>
      <c r="M64" s="5">
        <f t="shared" si="0"/>
        <v>1932000</v>
      </c>
    </row>
    <row r="65" spans="1:13" ht="30.6">
      <c r="A65" s="13">
        <v>64</v>
      </c>
      <c r="B65" s="13">
        <v>33141211</v>
      </c>
      <c r="C65" s="14" t="s">
        <v>447</v>
      </c>
      <c r="D65" s="8" t="s">
        <v>63</v>
      </c>
      <c r="E65" s="8" t="s">
        <v>250</v>
      </c>
      <c r="F65" s="13"/>
      <c r="G65" s="3" t="s">
        <v>251</v>
      </c>
      <c r="H65" s="3" t="s">
        <v>252</v>
      </c>
      <c r="I65" s="2" t="s">
        <v>90</v>
      </c>
      <c r="J65" s="2" t="s">
        <v>91</v>
      </c>
      <c r="K65" s="6">
        <v>480</v>
      </c>
      <c r="L65" s="4">
        <v>1300</v>
      </c>
      <c r="M65" s="5">
        <f t="shared" si="0"/>
        <v>624000</v>
      </c>
    </row>
    <row r="66" spans="1:13" ht="30.6">
      <c r="A66" s="13">
        <v>65</v>
      </c>
      <c r="B66" s="13">
        <v>33141183</v>
      </c>
      <c r="C66" s="14" t="s">
        <v>417</v>
      </c>
      <c r="D66" s="8" t="s">
        <v>64</v>
      </c>
      <c r="E66" s="8" t="s">
        <v>253</v>
      </c>
      <c r="F66" s="13"/>
      <c r="G66" s="3" t="s">
        <v>254</v>
      </c>
      <c r="H66" s="3" t="s">
        <v>255</v>
      </c>
      <c r="I66" s="2" t="s">
        <v>90</v>
      </c>
      <c r="J66" s="2" t="s">
        <v>91</v>
      </c>
      <c r="K66" s="6">
        <v>580</v>
      </c>
      <c r="L66" s="4">
        <v>160</v>
      </c>
      <c r="M66" s="5">
        <f t="shared" si="0"/>
        <v>92800</v>
      </c>
    </row>
    <row r="67" spans="1:13" ht="30.6">
      <c r="A67" s="13">
        <v>66</v>
      </c>
      <c r="B67" s="13">
        <v>33141183</v>
      </c>
      <c r="C67" s="14" t="s">
        <v>418</v>
      </c>
      <c r="D67" s="8" t="s">
        <v>65</v>
      </c>
      <c r="E67" s="8" t="s">
        <v>256</v>
      </c>
      <c r="F67" s="13"/>
      <c r="G67" s="3" t="s">
        <v>257</v>
      </c>
      <c r="H67" s="3" t="s">
        <v>258</v>
      </c>
      <c r="I67" s="2" t="s">
        <v>90</v>
      </c>
      <c r="J67" s="2" t="s">
        <v>91</v>
      </c>
      <c r="K67" s="6">
        <v>650</v>
      </c>
      <c r="L67" s="4">
        <v>1700</v>
      </c>
      <c r="M67" s="5">
        <f t="shared" ref="M67:M97" si="1">K67*L67</f>
        <v>1105000</v>
      </c>
    </row>
    <row r="68" spans="1:13" ht="30.6">
      <c r="A68" s="13">
        <v>67</v>
      </c>
      <c r="B68" s="10">
        <v>33141183</v>
      </c>
      <c r="C68" s="27" t="s">
        <v>419</v>
      </c>
      <c r="D68" s="11" t="s">
        <v>346</v>
      </c>
      <c r="E68" s="11" t="s">
        <v>345</v>
      </c>
      <c r="F68" s="10"/>
      <c r="G68" s="11" t="s">
        <v>344</v>
      </c>
      <c r="H68" s="11" t="s">
        <v>343</v>
      </c>
      <c r="I68" s="11" t="s">
        <v>90</v>
      </c>
      <c r="J68" s="12" t="s">
        <v>91</v>
      </c>
      <c r="K68" s="6">
        <v>650</v>
      </c>
      <c r="L68" s="1">
        <v>50</v>
      </c>
      <c r="M68" s="5">
        <f t="shared" si="1"/>
        <v>32500</v>
      </c>
    </row>
    <row r="69" spans="1:13" s="24" customFormat="1" ht="30.6">
      <c r="A69" s="13">
        <v>68</v>
      </c>
      <c r="B69" s="13">
        <v>33141183</v>
      </c>
      <c r="C69" s="14" t="s">
        <v>420</v>
      </c>
      <c r="D69" s="8" t="s">
        <v>66</v>
      </c>
      <c r="E69" s="8" t="s">
        <v>259</v>
      </c>
      <c r="F69" s="13"/>
      <c r="G69" s="3" t="s">
        <v>260</v>
      </c>
      <c r="H69" s="3" t="s">
        <v>261</v>
      </c>
      <c r="I69" s="2" t="s">
        <v>90</v>
      </c>
      <c r="J69" s="2" t="s">
        <v>91</v>
      </c>
      <c r="K69" s="6">
        <v>650</v>
      </c>
      <c r="L69" s="4">
        <v>260</v>
      </c>
      <c r="M69" s="5">
        <f t="shared" si="1"/>
        <v>169000</v>
      </c>
    </row>
    <row r="70" spans="1:13" ht="30.6">
      <c r="A70" s="13">
        <v>69</v>
      </c>
      <c r="B70" s="13">
        <v>33141138</v>
      </c>
      <c r="C70" s="14" t="s">
        <v>410</v>
      </c>
      <c r="D70" s="8" t="s">
        <v>67</v>
      </c>
      <c r="E70" s="8" t="s">
        <v>262</v>
      </c>
      <c r="F70" s="13"/>
      <c r="G70" s="3" t="s">
        <v>263</v>
      </c>
      <c r="H70" s="3" t="s">
        <v>264</v>
      </c>
      <c r="I70" s="2" t="s">
        <v>90</v>
      </c>
      <c r="J70" s="2" t="s">
        <v>91</v>
      </c>
      <c r="K70" s="6">
        <v>500</v>
      </c>
      <c r="L70" s="4">
        <v>500</v>
      </c>
      <c r="M70" s="5">
        <f t="shared" si="1"/>
        <v>250000</v>
      </c>
    </row>
    <row r="71" spans="1:13" ht="30.6">
      <c r="A71" s="13">
        <v>70</v>
      </c>
      <c r="B71" s="13">
        <v>33141138</v>
      </c>
      <c r="C71" s="14" t="s">
        <v>411</v>
      </c>
      <c r="D71" s="8" t="s">
        <v>68</v>
      </c>
      <c r="E71" s="8" t="s">
        <v>265</v>
      </c>
      <c r="F71" s="13"/>
      <c r="G71" s="3" t="s">
        <v>266</v>
      </c>
      <c r="H71" s="3" t="s">
        <v>267</v>
      </c>
      <c r="I71" s="2" t="s">
        <v>90</v>
      </c>
      <c r="J71" s="2" t="s">
        <v>91</v>
      </c>
      <c r="K71" s="6">
        <v>380</v>
      </c>
      <c r="L71" s="4">
        <v>4500</v>
      </c>
      <c r="M71" s="5">
        <f t="shared" si="1"/>
        <v>1710000</v>
      </c>
    </row>
    <row r="72" spans="1:13" ht="40.799999999999997">
      <c r="A72" s="13">
        <v>71</v>
      </c>
      <c r="B72" s="13">
        <v>33141138</v>
      </c>
      <c r="C72" s="14" t="s">
        <v>412</v>
      </c>
      <c r="D72" s="8" t="s">
        <v>69</v>
      </c>
      <c r="E72" s="8" t="s">
        <v>268</v>
      </c>
      <c r="F72" s="13"/>
      <c r="G72" s="3" t="s">
        <v>269</v>
      </c>
      <c r="H72" s="3" t="s">
        <v>270</v>
      </c>
      <c r="I72" s="2" t="s">
        <v>90</v>
      </c>
      <c r="J72" s="2" t="s">
        <v>91</v>
      </c>
      <c r="K72" s="6">
        <v>494</v>
      </c>
      <c r="L72" s="4">
        <v>300</v>
      </c>
      <c r="M72" s="5">
        <f t="shared" si="1"/>
        <v>148200</v>
      </c>
    </row>
    <row r="73" spans="1:13" ht="61.2">
      <c r="A73" s="13">
        <v>72</v>
      </c>
      <c r="B73" s="13">
        <v>33151270</v>
      </c>
      <c r="C73" s="14" t="s">
        <v>457</v>
      </c>
      <c r="D73" s="8" t="s">
        <v>70</v>
      </c>
      <c r="E73" s="8" t="s">
        <v>271</v>
      </c>
      <c r="F73" s="13"/>
      <c r="G73" s="3" t="s">
        <v>272</v>
      </c>
      <c r="H73" s="3" t="s">
        <v>273</v>
      </c>
      <c r="I73" s="2" t="s">
        <v>90</v>
      </c>
      <c r="J73" s="2" t="s">
        <v>91</v>
      </c>
      <c r="K73" s="6">
        <v>994</v>
      </c>
      <c r="L73" s="4">
        <v>500</v>
      </c>
      <c r="M73" s="5">
        <f t="shared" si="1"/>
        <v>497000</v>
      </c>
    </row>
    <row r="74" spans="1:13" ht="30.6">
      <c r="A74" s="13">
        <v>73</v>
      </c>
      <c r="B74" s="13">
        <v>33141142</v>
      </c>
      <c r="C74" s="14" t="s">
        <v>413</v>
      </c>
      <c r="D74" s="8" t="s">
        <v>71</v>
      </c>
      <c r="E74" s="8" t="s">
        <v>274</v>
      </c>
      <c r="F74" s="13"/>
      <c r="G74" s="3" t="s">
        <v>275</v>
      </c>
      <c r="H74" s="3" t="s">
        <v>276</v>
      </c>
      <c r="I74" s="2" t="s">
        <v>90</v>
      </c>
      <c r="J74" s="2" t="s">
        <v>91</v>
      </c>
      <c r="K74" s="6">
        <v>645</v>
      </c>
      <c r="L74" s="13">
        <v>1200</v>
      </c>
      <c r="M74" s="5">
        <f t="shared" si="1"/>
        <v>774000</v>
      </c>
    </row>
    <row r="75" spans="1:13" ht="30.6">
      <c r="A75" s="13">
        <v>74</v>
      </c>
      <c r="B75" s="13">
        <v>33141142</v>
      </c>
      <c r="C75" s="14" t="s">
        <v>414</v>
      </c>
      <c r="D75" s="8" t="s">
        <v>72</v>
      </c>
      <c r="E75" s="8" t="s">
        <v>277</v>
      </c>
      <c r="F75" s="13"/>
      <c r="G75" s="3" t="s">
        <v>278</v>
      </c>
      <c r="H75" s="3" t="s">
        <v>279</v>
      </c>
      <c r="I75" s="2" t="s">
        <v>90</v>
      </c>
      <c r="J75" s="2" t="s">
        <v>91</v>
      </c>
      <c r="K75" s="6">
        <v>620</v>
      </c>
      <c r="L75" s="4">
        <v>1400</v>
      </c>
      <c r="M75" s="5">
        <f t="shared" si="1"/>
        <v>868000</v>
      </c>
    </row>
    <row r="76" spans="1:13" ht="40.799999999999997">
      <c r="A76" s="13">
        <v>75</v>
      </c>
      <c r="B76" s="13">
        <v>33191320</v>
      </c>
      <c r="C76" s="14" t="s">
        <v>466</v>
      </c>
      <c r="D76" s="8" t="s">
        <v>73</v>
      </c>
      <c r="E76" s="8" t="s">
        <v>280</v>
      </c>
      <c r="F76" s="13"/>
      <c r="G76" s="3" t="s">
        <v>281</v>
      </c>
      <c r="H76" s="3" t="s">
        <v>282</v>
      </c>
      <c r="I76" s="2" t="s">
        <v>90</v>
      </c>
      <c r="J76" s="2" t="s">
        <v>91</v>
      </c>
      <c r="K76" s="6">
        <v>1680</v>
      </c>
      <c r="L76" s="4">
        <v>400</v>
      </c>
      <c r="M76" s="5">
        <f t="shared" si="1"/>
        <v>672000</v>
      </c>
    </row>
    <row r="77" spans="1:13" ht="40.799999999999997">
      <c r="A77" s="13">
        <v>76</v>
      </c>
      <c r="B77" s="13">
        <v>33151290</v>
      </c>
      <c r="C77" s="14" t="s">
        <v>461</v>
      </c>
      <c r="D77" s="8" t="s">
        <v>74</v>
      </c>
      <c r="E77" s="8" t="s">
        <v>283</v>
      </c>
      <c r="F77" s="13"/>
      <c r="G77" s="3" t="s">
        <v>284</v>
      </c>
      <c r="H77" s="3" t="s">
        <v>285</v>
      </c>
      <c r="I77" s="2" t="s">
        <v>90</v>
      </c>
      <c r="J77" s="2" t="s">
        <v>91</v>
      </c>
      <c r="K77" s="6">
        <v>13800</v>
      </c>
      <c r="L77" s="4">
        <v>15</v>
      </c>
      <c r="M77" s="5">
        <f t="shared" si="1"/>
        <v>207000</v>
      </c>
    </row>
    <row r="78" spans="1:13" ht="40.799999999999997">
      <c r="A78" s="13">
        <v>77</v>
      </c>
      <c r="B78" s="13">
        <v>33151290</v>
      </c>
      <c r="C78" s="14" t="s">
        <v>462</v>
      </c>
      <c r="D78" s="8" t="s">
        <v>75</v>
      </c>
      <c r="E78" s="8" t="s">
        <v>286</v>
      </c>
      <c r="F78" s="13"/>
      <c r="G78" s="3" t="s">
        <v>287</v>
      </c>
      <c r="H78" s="3" t="s">
        <v>288</v>
      </c>
      <c r="I78" s="2" t="s">
        <v>90</v>
      </c>
      <c r="J78" s="2" t="s">
        <v>91</v>
      </c>
      <c r="K78" s="6">
        <v>13800</v>
      </c>
      <c r="L78" s="4">
        <v>30</v>
      </c>
      <c r="M78" s="5">
        <f t="shared" si="1"/>
        <v>414000</v>
      </c>
    </row>
    <row r="79" spans="1:13" ht="20.399999999999999">
      <c r="A79" s="13">
        <v>78</v>
      </c>
      <c r="B79" s="13">
        <v>33141211</v>
      </c>
      <c r="C79" s="14" t="s">
        <v>448</v>
      </c>
      <c r="D79" s="8" t="s">
        <v>76</v>
      </c>
      <c r="E79" s="8" t="s">
        <v>289</v>
      </c>
      <c r="F79" s="13"/>
      <c r="G79" s="3" t="s">
        <v>290</v>
      </c>
      <c r="H79" s="3" t="s">
        <v>291</v>
      </c>
      <c r="I79" s="2" t="s">
        <v>90</v>
      </c>
      <c r="J79" s="2" t="s">
        <v>91</v>
      </c>
      <c r="K79" s="6">
        <v>1440</v>
      </c>
      <c r="L79" s="4">
        <v>48</v>
      </c>
      <c r="M79" s="5">
        <f t="shared" si="1"/>
        <v>69120</v>
      </c>
    </row>
    <row r="80" spans="1:13" ht="20.399999999999999">
      <c r="A80" s="13">
        <v>79</v>
      </c>
      <c r="B80" s="13">
        <v>33141211</v>
      </c>
      <c r="C80" s="14" t="s">
        <v>449</v>
      </c>
      <c r="D80" s="8" t="s">
        <v>77</v>
      </c>
      <c r="E80" s="8" t="s">
        <v>292</v>
      </c>
      <c r="F80" s="13"/>
      <c r="G80" s="3" t="s">
        <v>293</v>
      </c>
      <c r="H80" s="3" t="s">
        <v>294</v>
      </c>
      <c r="I80" s="2" t="s">
        <v>90</v>
      </c>
      <c r="J80" s="2" t="s">
        <v>91</v>
      </c>
      <c r="K80" s="6">
        <v>9800</v>
      </c>
      <c r="L80" s="4">
        <v>50</v>
      </c>
      <c r="M80" s="5">
        <f t="shared" si="1"/>
        <v>490000</v>
      </c>
    </row>
    <row r="81" spans="1:13" ht="40.799999999999997">
      <c r="A81" s="13">
        <v>80</v>
      </c>
      <c r="B81" s="13">
        <v>33141211</v>
      </c>
      <c r="C81" s="14" t="s">
        <v>450</v>
      </c>
      <c r="D81" s="8" t="s">
        <v>347</v>
      </c>
      <c r="E81" s="8" t="s">
        <v>348</v>
      </c>
      <c r="F81" s="13"/>
      <c r="G81" s="8" t="s">
        <v>361</v>
      </c>
      <c r="H81" s="8" t="s">
        <v>362</v>
      </c>
      <c r="I81" s="2" t="s">
        <v>90</v>
      </c>
      <c r="J81" s="2" t="s">
        <v>91</v>
      </c>
      <c r="K81" s="6">
        <v>4000</v>
      </c>
      <c r="L81" s="4">
        <v>50</v>
      </c>
      <c r="M81" s="5">
        <f t="shared" si="1"/>
        <v>200000</v>
      </c>
    </row>
    <row r="82" spans="1:13" ht="20.399999999999999">
      <c r="A82" s="13">
        <v>81</v>
      </c>
      <c r="B82" s="13">
        <v>33141211</v>
      </c>
      <c r="C82" s="14" t="s">
        <v>451</v>
      </c>
      <c r="D82" s="8" t="s">
        <v>78</v>
      </c>
      <c r="E82" s="8" t="s">
        <v>295</v>
      </c>
      <c r="F82" s="13"/>
      <c r="G82" s="3" t="s">
        <v>296</v>
      </c>
      <c r="H82" s="3" t="s">
        <v>297</v>
      </c>
      <c r="I82" s="2" t="s">
        <v>90</v>
      </c>
      <c r="J82" s="2" t="s">
        <v>91</v>
      </c>
      <c r="K82" s="6">
        <v>120</v>
      </c>
      <c r="L82" s="4">
        <v>150</v>
      </c>
      <c r="M82" s="5">
        <f t="shared" si="1"/>
        <v>18000</v>
      </c>
    </row>
    <row r="83" spans="1:13" ht="61.2">
      <c r="A83" s="13">
        <v>82</v>
      </c>
      <c r="B83" s="13">
        <v>33141144</v>
      </c>
      <c r="C83" s="14" t="s">
        <v>415</v>
      </c>
      <c r="D83" s="8" t="s">
        <v>317</v>
      </c>
      <c r="E83" s="8" t="s">
        <v>318</v>
      </c>
      <c r="F83" s="13"/>
      <c r="G83" s="3" t="s">
        <v>319</v>
      </c>
      <c r="H83" s="3" t="s">
        <v>320</v>
      </c>
      <c r="I83" s="2" t="s">
        <v>90</v>
      </c>
      <c r="J83" s="2" t="s">
        <v>91</v>
      </c>
      <c r="K83" s="6">
        <v>1000</v>
      </c>
      <c r="L83" s="4">
        <v>20</v>
      </c>
      <c r="M83" s="5">
        <f t="shared" si="1"/>
        <v>20000</v>
      </c>
    </row>
    <row r="84" spans="1:13" s="19" customFormat="1" ht="30.6">
      <c r="A84" s="13">
        <v>83</v>
      </c>
      <c r="B84" s="13">
        <v>38411200</v>
      </c>
      <c r="C84" s="14" t="s">
        <v>472</v>
      </c>
      <c r="D84" s="8" t="s">
        <v>79</v>
      </c>
      <c r="E84" s="8" t="s">
        <v>298</v>
      </c>
      <c r="F84" s="13"/>
      <c r="G84" s="8" t="s">
        <v>299</v>
      </c>
      <c r="H84" s="8" t="s">
        <v>300</v>
      </c>
      <c r="I84" s="13" t="s">
        <v>90</v>
      </c>
      <c r="J84" s="13" t="s">
        <v>91</v>
      </c>
      <c r="K84" s="6">
        <v>720</v>
      </c>
      <c r="L84" s="4">
        <v>550</v>
      </c>
      <c r="M84" s="5">
        <f t="shared" si="1"/>
        <v>396000</v>
      </c>
    </row>
    <row r="85" spans="1:13" ht="40.799999999999997">
      <c r="A85" s="13">
        <v>84</v>
      </c>
      <c r="B85" s="13">
        <v>24311530</v>
      </c>
      <c r="C85" s="14" t="s">
        <v>377</v>
      </c>
      <c r="D85" s="8" t="s">
        <v>80</v>
      </c>
      <c r="E85" s="8" t="s">
        <v>301</v>
      </c>
      <c r="F85" s="13"/>
      <c r="G85" s="3" t="s">
        <v>302</v>
      </c>
      <c r="H85" s="3" t="s">
        <v>303</v>
      </c>
      <c r="I85" s="26" t="s">
        <v>92</v>
      </c>
      <c r="J85" s="2" t="s">
        <v>93</v>
      </c>
      <c r="K85" s="6">
        <v>700</v>
      </c>
      <c r="L85" s="4">
        <v>600</v>
      </c>
      <c r="M85" s="5">
        <f t="shared" si="1"/>
        <v>420000</v>
      </c>
    </row>
    <row r="86" spans="1:13" ht="30.6">
      <c r="A86" s="13">
        <v>85</v>
      </c>
      <c r="B86" s="13">
        <v>33141112</v>
      </c>
      <c r="C86" s="14" t="s">
        <v>378</v>
      </c>
      <c r="D86" s="8" t="s">
        <v>81</v>
      </c>
      <c r="E86" s="8" t="s">
        <v>304</v>
      </c>
      <c r="F86" s="13"/>
      <c r="G86" s="3" t="s">
        <v>305</v>
      </c>
      <c r="H86" s="3" t="s">
        <v>306</v>
      </c>
      <c r="I86" s="2" t="s">
        <v>90</v>
      </c>
      <c r="J86" s="2" t="s">
        <v>91</v>
      </c>
      <c r="K86" s="6">
        <v>3.4</v>
      </c>
      <c r="L86" s="4">
        <v>50000</v>
      </c>
      <c r="M86" s="5">
        <f t="shared" si="1"/>
        <v>170000</v>
      </c>
    </row>
    <row r="87" spans="1:13" ht="20.399999999999999">
      <c r="A87" s="13">
        <v>86</v>
      </c>
      <c r="B87" s="13">
        <v>33141118</v>
      </c>
      <c r="C87" s="14" t="s">
        <v>387</v>
      </c>
      <c r="D87" s="8" t="s">
        <v>82</v>
      </c>
      <c r="E87" s="8" t="s">
        <v>307</v>
      </c>
      <c r="F87" s="13"/>
      <c r="G87" s="3" t="s">
        <v>308</v>
      </c>
      <c r="H87" s="3" t="s">
        <v>309</v>
      </c>
      <c r="I87" s="2" t="s">
        <v>90</v>
      </c>
      <c r="J87" s="2" t="s">
        <v>91</v>
      </c>
      <c r="K87" s="6">
        <v>4.5</v>
      </c>
      <c r="L87" s="4">
        <v>1000</v>
      </c>
      <c r="M87" s="5">
        <f t="shared" si="1"/>
        <v>4500</v>
      </c>
    </row>
    <row r="88" spans="1:13" ht="51">
      <c r="A88" s="13">
        <v>87</v>
      </c>
      <c r="B88" s="13">
        <v>33141116</v>
      </c>
      <c r="C88" s="14" t="s">
        <v>379</v>
      </c>
      <c r="D88" s="8" t="s">
        <v>83</v>
      </c>
      <c r="E88" s="8" t="s">
        <v>310</v>
      </c>
      <c r="F88" s="13"/>
      <c r="G88" s="8" t="s">
        <v>367</v>
      </c>
      <c r="H88" s="8" t="s">
        <v>368</v>
      </c>
      <c r="I88" s="2" t="s">
        <v>90</v>
      </c>
      <c r="J88" s="2" t="s">
        <v>91</v>
      </c>
      <c r="K88" s="6">
        <v>200</v>
      </c>
      <c r="L88" s="4">
        <v>400</v>
      </c>
      <c r="M88" s="5">
        <f t="shared" si="1"/>
        <v>80000</v>
      </c>
    </row>
    <row r="89" spans="1:13" ht="51">
      <c r="A89" s="13">
        <v>88</v>
      </c>
      <c r="B89" s="13">
        <v>33141116</v>
      </c>
      <c r="C89" s="14" t="s">
        <v>380</v>
      </c>
      <c r="D89" s="8" t="s">
        <v>84</v>
      </c>
      <c r="E89" s="8" t="s">
        <v>311</v>
      </c>
      <c r="F89" s="13"/>
      <c r="G89" s="8" t="s">
        <v>369</v>
      </c>
      <c r="H89" s="8" t="s">
        <v>370</v>
      </c>
      <c r="I89" s="2" t="s">
        <v>90</v>
      </c>
      <c r="J89" s="2" t="s">
        <v>91</v>
      </c>
      <c r="K89" s="6">
        <v>220</v>
      </c>
      <c r="L89" s="4">
        <v>500</v>
      </c>
      <c r="M89" s="5">
        <f t="shared" si="1"/>
        <v>110000</v>
      </c>
    </row>
    <row r="90" spans="1:13" ht="51">
      <c r="A90" s="13">
        <v>89</v>
      </c>
      <c r="B90" s="13">
        <v>33141116</v>
      </c>
      <c r="C90" s="14" t="s">
        <v>381</v>
      </c>
      <c r="D90" s="8" t="s">
        <v>85</v>
      </c>
      <c r="E90" s="8" t="s">
        <v>312</v>
      </c>
      <c r="F90" s="13"/>
      <c r="G90" s="8" t="s">
        <v>372</v>
      </c>
      <c r="H90" s="8" t="s">
        <v>371</v>
      </c>
      <c r="I90" s="2" t="s">
        <v>90</v>
      </c>
      <c r="J90" s="2" t="s">
        <v>91</v>
      </c>
      <c r="K90" s="6">
        <v>245</v>
      </c>
      <c r="L90" s="4">
        <v>400</v>
      </c>
      <c r="M90" s="5">
        <f t="shared" si="1"/>
        <v>98000</v>
      </c>
    </row>
    <row r="91" spans="1:13" ht="51">
      <c r="A91" s="13">
        <v>90</v>
      </c>
      <c r="B91" s="13">
        <v>33141116</v>
      </c>
      <c r="C91" s="14" t="s">
        <v>382</v>
      </c>
      <c r="D91" s="8" t="s">
        <v>86</v>
      </c>
      <c r="E91" s="8" t="s">
        <v>313</v>
      </c>
      <c r="F91" s="13"/>
      <c r="G91" s="8" t="s">
        <v>373</v>
      </c>
      <c r="H91" s="8" t="s">
        <v>374</v>
      </c>
      <c r="I91" s="2" t="s">
        <v>90</v>
      </c>
      <c r="J91" s="2" t="s">
        <v>91</v>
      </c>
      <c r="K91" s="6">
        <v>420</v>
      </c>
      <c r="L91" s="4">
        <v>700</v>
      </c>
      <c r="M91" s="5">
        <f t="shared" si="1"/>
        <v>294000</v>
      </c>
    </row>
    <row r="92" spans="1:13" ht="51">
      <c r="A92" s="13">
        <v>91</v>
      </c>
      <c r="B92" s="13">
        <v>33141116</v>
      </c>
      <c r="C92" s="14" t="s">
        <v>383</v>
      </c>
      <c r="D92" s="8" t="s">
        <v>87</v>
      </c>
      <c r="E92" s="8" t="s">
        <v>314</v>
      </c>
      <c r="F92" s="13"/>
      <c r="G92" s="8" t="s">
        <v>375</v>
      </c>
      <c r="H92" s="8" t="s">
        <v>376</v>
      </c>
      <c r="I92" s="2" t="s">
        <v>90</v>
      </c>
      <c r="J92" s="2" t="s">
        <v>91</v>
      </c>
      <c r="K92" s="6">
        <v>480</v>
      </c>
      <c r="L92" s="4">
        <v>900</v>
      </c>
      <c r="M92" s="5">
        <f t="shared" si="1"/>
        <v>432000</v>
      </c>
    </row>
    <row r="93" spans="1:13" ht="51">
      <c r="A93" s="13">
        <v>92</v>
      </c>
      <c r="B93" s="13">
        <v>33141116</v>
      </c>
      <c r="C93" s="14" t="s">
        <v>384</v>
      </c>
      <c r="D93" s="8" t="s">
        <v>88</v>
      </c>
      <c r="E93" s="8" t="s">
        <v>315</v>
      </c>
      <c r="F93" s="13"/>
      <c r="G93" s="8" t="s">
        <v>365</v>
      </c>
      <c r="H93" s="8" t="s">
        <v>366</v>
      </c>
      <c r="I93" s="2" t="s">
        <v>90</v>
      </c>
      <c r="J93" s="2" t="s">
        <v>91</v>
      </c>
      <c r="K93" s="6">
        <v>140</v>
      </c>
      <c r="L93" s="4">
        <v>400</v>
      </c>
      <c r="M93" s="5">
        <f t="shared" si="1"/>
        <v>56000</v>
      </c>
    </row>
    <row r="94" spans="1:13" ht="51">
      <c r="A94" s="13">
        <v>93</v>
      </c>
      <c r="B94" s="13">
        <v>33141116</v>
      </c>
      <c r="C94" s="14" t="s">
        <v>385</v>
      </c>
      <c r="D94" s="8" t="s">
        <v>89</v>
      </c>
      <c r="E94" s="8" t="s">
        <v>316</v>
      </c>
      <c r="F94" s="13"/>
      <c r="G94" s="8" t="s">
        <v>363</v>
      </c>
      <c r="H94" s="8" t="s">
        <v>364</v>
      </c>
      <c r="I94" s="2" t="s">
        <v>90</v>
      </c>
      <c r="J94" s="2" t="s">
        <v>91</v>
      </c>
      <c r="K94" s="6">
        <v>62</v>
      </c>
      <c r="L94" s="4">
        <v>400</v>
      </c>
      <c r="M94" s="5">
        <f t="shared" si="1"/>
        <v>24800</v>
      </c>
    </row>
    <row r="95" spans="1:13" ht="71.400000000000006">
      <c r="A95" s="13">
        <v>94</v>
      </c>
      <c r="B95" s="10">
        <v>33141116</v>
      </c>
      <c r="C95" s="12" t="s">
        <v>386</v>
      </c>
      <c r="D95" s="11" t="s">
        <v>349</v>
      </c>
      <c r="E95" s="11" t="s">
        <v>350</v>
      </c>
      <c r="F95" s="10"/>
      <c r="G95" s="11" t="s">
        <v>351</v>
      </c>
      <c r="H95" s="11" t="s">
        <v>352</v>
      </c>
      <c r="I95" s="11" t="s">
        <v>90</v>
      </c>
      <c r="J95" s="12" t="s">
        <v>91</v>
      </c>
      <c r="K95" s="17">
        <v>1500</v>
      </c>
      <c r="L95" s="1">
        <v>10</v>
      </c>
      <c r="M95" s="5">
        <f t="shared" si="1"/>
        <v>15000</v>
      </c>
    </row>
    <row r="96" spans="1:13" ht="51">
      <c r="A96" s="13">
        <v>95</v>
      </c>
      <c r="B96" s="10">
        <v>33141204</v>
      </c>
      <c r="C96" s="28" t="s">
        <v>421</v>
      </c>
      <c r="D96" s="11" t="s">
        <v>360</v>
      </c>
      <c r="E96" s="11" t="s">
        <v>359</v>
      </c>
      <c r="F96" s="10"/>
      <c r="G96" s="11" t="s">
        <v>358</v>
      </c>
      <c r="H96" s="11" t="s">
        <v>357</v>
      </c>
      <c r="I96" s="11" t="s">
        <v>90</v>
      </c>
      <c r="J96" s="12" t="s">
        <v>91</v>
      </c>
      <c r="K96" s="25">
        <v>28000</v>
      </c>
      <c r="L96" s="1">
        <v>1</v>
      </c>
      <c r="M96" s="5">
        <f t="shared" si="1"/>
        <v>28000</v>
      </c>
    </row>
    <row r="97" spans="1:13" ht="30.6">
      <c r="A97" s="13">
        <v>96</v>
      </c>
      <c r="B97" s="10">
        <v>33141212</v>
      </c>
      <c r="C97" s="28" t="s">
        <v>453</v>
      </c>
      <c r="D97" s="11" t="s">
        <v>356</v>
      </c>
      <c r="E97" s="11" t="s">
        <v>355</v>
      </c>
      <c r="F97" s="10"/>
      <c r="G97" s="11" t="s">
        <v>354</v>
      </c>
      <c r="H97" s="11" t="s">
        <v>353</v>
      </c>
      <c r="I97" s="11" t="s">
        <v>90</v>
      </c>
      <c r="J97" s="12" t="s">
        <v>91</v>
      </c>
      <c r="K97" s="17">
        <v>25000</v>
      </c>
      <c r="L97" s="1">
        <v>12</v>
      </c>
      <c r="M97" s="5">
        <f t="shared" si="1"/>
        <v>300000</v>
      </c>
    </row>
    <row r="98" spans="1:13" ht="33" customHeight="1">
      <c r="A98" s="13"/>
      <c r="B98" s="13"/>
      <c r="C98" s="14"/>
      <c r="D98" s="3"/>
      <c r="E98" s="3"/>
      <c r="F98" s="13"/>
      <c r="G98" s="3" t="s">
        <v>478</v>
      </c>
      <c r="H98" s="3" t="s">
        <v>479</v>
      </c>
      <c r="I98" s="2"/>
      <c r="J98" s="2"/>
      <c r="K98" s="16"/>
      <c r="L98" s="13"/>
      <c r="M98" s="5">
        <f>SUM(M2:M97)</f>
        <v>58216720</v>
      </c>
    </row>
    <row r="99" spans="1:13" ht="33" customHeight="1">
      <c r="B99" s="20"/>
      <c r="C99" s="20"/>
    </row>
    <row r="100" spans="1:13" ht="233.4" customHeight="1">
      <c r="A100" s="10"/>
      <c r="B100" s="11"/>
      <c r="C100" s="8"/>
      <c r="D100" s="11" t="s">
        <v>480</v>
      </c>
      <c r="E100" s="11" t="s">
        <v>481</v>
      </c>
      <c r="F100" s="10"/>
      <c r="G100" s="14" t="s">
        <v>492</v>
      </c>
      <c r="H100" s="14" t="s">
        <v>493</v>
      </c>
      <c r="I100" s="32"/>
      <c r="J100" s="32"/>
      <c r="K100" s="33"/>
      <c r="L100" s="34"/>
      <c r="M100" s="33"/>
    </row>
    <row r="101" spans="1:13" ht="101.4" customHeight="1">
      <c r="A101" s="10"/>
      <c r="B101" s="11"/>
      <c r="C101" s="8"/>
      <c r="D101" s="11" t="s">
        <v>482</v>
      </c>
      <c r="E101" s="11" t="s">
        <v>483</v>
      </c>
      <c r="F101" s="10"/>
      <c r="G101" s="10" t="s">
        <v>494</v>
      </c>
      <c r="H101" s="10" t="s">
        <v>495</v>
      </c>
      <c r="I101" s="32"/>
      <c r="J101" s="32"/>
      <c r="K101" s="33"/>
      <c r="L101" s="34"/>
      <c r="M101" s="33"/>
    </row>
    <row r="102" spans="1:13" ht="10.199999999999999">
      <c r="A102" s="35"/>
      <c r="B102" s="35"/>
      <c r="C102" s="35"/>
      <c r="D102" s="36"/>
      <c r="E102" s="37"/>
      <c r="F102" s="35"/>
      <c r="G102" s="38"/>
      <c r="H102" s="38"/>
      <c r="I102" s="35"/>
      <c r="J102" s="35"/>
      <c r="K102" s="39"/>
      <c r="L102" s="40"/>
      <c r="M102" s="39"/>
    </row>
    <row r="103" spans="1:13" s="54" customFormat="1" ht="13.2">
      <c r="A103" s="48"/>
      <c r="B103" s="49" t="s">
        <v>484</v>
      </c>
      <c r="C103" s="48"/>
      <c r="D103" s="50"/>
      <c r="E103" s="51"/>
      <c r="F103" s="48"/>
      <c r="G103" s="50"/>
      <c r="H103" s="50"/>
      <c r="I103" s="48"/>
      <c r="J103" s="48"/>
      <c r="K103" s="52"/>
      <c r="L103" s="53"/>
      <c r="M103" s="52"/>
    </row>
    <row r="104" spans="1:13" s="54" customFormat="1" ht="13.2">
      <c r="A104" s="48"/>
      <c r="B104" s="49" t="s">
        <v>485</v>
      </c>
      <c r="C104" s="48"/>
      <c r="D104" s="50"/>
      <c r="E104" s="51"/>
      <c r="F104" s="48"/>
      <c r="G104" s="50"/>
      <c r="H104" s="50"/>
      <c r="I104" s="48"/>
      <c r="J104" s="48"/>
      <c r="K104" s="52"/>
      <c r="L104" s="53"/>
      <c r="M104" s="52"/>
    </row>
    <row r="105" spans="1:13" s="54" customFormat="1" ht="13.2">
      <c r="A105" s="48"/>
      <c r="B105" s="49"/>
      <c r="C105" s="48"/>
      <c r="D105" s="50"/>
      <c r="E105" s="51"/>
      <c r="F105" s="48"/>
      <c r="G105" s="50"/>
      <c r="H105" s="50"/>
      <c r="I105" s="48"/>
      <c r="J105" s="48"/>
      <c r="K105" s="52"/>
      <c r="L105" s="53"/>
      <c r="M105" s="52"/>
    </row>
    <row r="106" spans="1:13" s="54" customFormat="1" ht="13.2">
      <c r="A106" s="48"/>
      <c r="B106" s="49" t="s">
        <v>486</v>
      </c>
      <c r="C106" s="48"/>
      <c r="D106" s="50"/>
      <c r="E106" s="51"/>
      <c r="F106" s="48"/>
      <c r="G106" s="50"/>
      <c r="H106" s="50"/>
      <c r="I106" s="48"/>
      <c r="J106" s="48"/>
      <c r="K106" s="52"/>
      <c r="L106" s="53"/>
      <c r="M106" s="52"/>
    </row>
    <row r="107" spans="1:13" s="54" customFormat="1" ht="13.2">
      <c r="A107" s="48"/>
      <c r="B107" s="49" t="s">
        <v>487</v>
      </c>
      <c r="C107" s="48"/>
      <c r="D107" s="50"/>
      <c r="E107" s="51"/>
      <c r="F107" s="48"/>
      <c r="G107" s="50"/>
      <c r="H107" s="50"/>
      <c r="I107" s="48"/>
      <c r="J107" s="48"/>
      <c r="K107" s="52"/>
      <c r="L107" s="53"/>
      <c r="M107" s="52"/>
    </row>
    <row r="108" spans="1:13" s="54" customFormat="1" ht="13.2">
      <c r="A108" s="48"/>
      <c r="B108" s="49"/>
      <c r="C108" s="48"/>
      <c r="D108" s="50"/>
      <c r="E108" s="51"/>
      <c r="F108" s="48"/>
      <c r="G108" s="50"/>
      <c r="H108" s="50"/>
      <c r="I108" s="48"/>
      <c r="J108" s="48"/>
      <c r="K108" s="52"/>
      <c r="L108" s="53"/>
      <c r="M108" s="52"/>
    </row>
    <row r="109" spans="1:13" s="54" customFormat="1" ht="13.2">
      <c r="A109" s="48"/>
      <c r="B109" s="49" t="s">
        <v>488</v>
      </c>
      <c r="C109" s="48"/>
      <c r="D109" s="50"/>
      <c r="E109" s="51"/>
      <c r="F109" s="48"/>
      <c r="G109" s="50"/>
      <c r="H109" s="50"/>
      <c r="I109" s="48"/>
      <c r="J109" s="48"/>
      <c r="K109" s="52"/>
      <c r="L109" s="53"/>
      <c r="M109" s="52"/>
    </row>
    <row r="110" spans="1:13" s="54" customFormat="1" ht="13.2">
      <c r="A110" s="48"/>
      <c r="B110" s="49" t="s">
        <v>489</v>
      </c>
      <c r="C110" s="48"/>
      <c r="D110" s="50"/>
      <c r="E110" s="51"/>
      <c r="F110" s="48"/>
      <c r="G110" s="50"/>
      <c r="H110" s="50"/>
      <c r="I110" s="48"/>
      <c r="J110" s="48"/>
      <c r="K110" s="52"/>
      <c r="L110" s="53"/>
      <c r="M110" s="52"/>
    </row>
    <row r="111" spans="1:13" ht="10.199999999999999">
      <c r="A111" s="41"/>
      <c r="B111" s="41"/>
      <c r="C111" s="41"/>
      <c r="D111" s="42"/>
      <c r="E111" s="43"/>
      <c r="F111" s="41"/>
      <c r="G111" s="42"/>
      <c r="H111" s="42"/>
      <c r="I111" s="41"/>
      <c r="J111" s="41"/>
      <c r="K111" s="44"/>
      <c r="L111" s="45"/>
      <c r="M111" s="44"/>
    </row>
    <row r="112" spans="1:13" ht="160.19999999999999" customHeight="1">
      <c r="A112" s="32"/>
      <c r="B112" s="32"/>
      <c r="C112" s="32"/>
      <c r="D112" s="46"/>
      <c r="E112" s="47"/>
      <c r="F112" s="32"/>
      <c r="G112" s="13" t="s">
        <v>490</v>
      </c>
      <c r="H112" s="13" t="s">
        <v>491</v>
      </c>
      <c r="I112" s="32"/>
      <c r="J112" s="32"/>
      <c r="K112" s="33"/>
      <c r="L112" s="34"/>
      <c r="M112" s="33"/>
    </row>
  </sheetData>
  <autoFilter ref="A1:M98">
    <sortState ref="A2:M97">
      <sortCondition ref="D1"/>
    </sortState>
  </autoFilter>
  <pageMargins left="0.2" right="0.21" top="0.22" bottom="0.22" header="0.2" footer="0.2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IT-Xirurgia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2024-11-29T06:12:32Z</dcterms:modified>
</cp:coreProperties>
</file>