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5-մանուալ\"/>
    </mc:Choice>
  </mc:AlternateContent>
  <xr:revisionPtr revIDLastSave="0" documentId="13_ncr:1_{43A3590B-8D7A-41DC-B158-99E7CBA3B90E}" xr6:coauthVersionLast="47" xr6:coauthVersionMax="47" xr10:uidLastSave="{00000000-0000-0000-0000-000000000000}"/>
  <bookViews>
    <workbookView xWindow="14088" yWindow="504" windowWidth="10272" windowHeight="11436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74" i="2" l="1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3" i="1"/>
</calcChain>
</file>

<file path=xl/sharedStrings.xml><?xml version="1.0" encoding="utf-8"?>
<sst xmlns="http://schemas.openxmlformats.org/spreadsheetml/2006/main" count="601" uniqueCount="370">
  <si>
    <t>Չափման միավոր</t>
  </si>
  <si>
    <t>Քանակ</t>
  </si>
  <si>
    <t>N</t>
  </si>
  <si>
    <t>Ալբումինի որոշման թեստ - հավաքածու</t>
  </si>
  <si>
    <t>հատ</t>
  </si>
  <si>
    <t>Ալանինամինատրանսֆերազի /ԱԼՏ/ որոշման թեստ- հավաքածու</t>
  </si>
  <si>
    <t>ԱՍԼՕ /Անտիստրեպտոլիզին Օ/-ի որոշման տեստ հավաքածու</t>
  </si>
  <si>
    <t>Գլյուկոզայի որոշման թեստ - հավաքածու</t>
  </si>
  <si>
    <t>Ընդհանուր սպիտակուցի որոշման թեստ-հավաքածու</t>
  </si>
  <si>
    <t>Կրեատինինի որոշման թեստ - հավաքածու</t>
  </si>
  <si>
    <t>Միզանյութի որոշման թեստ - հավաքածու</t>
  </si>
  <si>
    <t>C-Ռեակտիվ սպիտակուցի որոշման թեստ -հավաքածու</t>
  </si>
  <si>
    <t xml:space="preserve">Էրիտրոպոէտինի քանակական որոշման թեստ հավաքածու </t>
  </si>
  <si>
    <t>Իմունոգլոբուլին IgG ընդհանուր</t>
  </si>
  <si>
    <t>Իմունոգլոբուլին IgM ընդհանուր</t>
  </si>
  <si>
    <t>Իմունոգլոբուլին IgA ընդհանուր</t>
  </si>
  <si>
    <t>Բիլիռուբինի որոշման թեստ-հավաքածու</t>
  </si>
  <si>
    <t>Ռևմատոիդային ֆակտորների որոշման թեստ-հավաքածու</t>
  </si>
  <si>
    <t>Ասպարտատամինոտրանսֆերազի /ԱՍՏ/ որոշման թեստ - հավաքածու</t>
  </si>
  <si>
    <t>Գամմա-գլյուտամիլտրանսպեպտիդազայի որոշման թեստ - հավաքածու</t>
  </si>
  <si>
    <t>Բրուցելյոզի որոշման թեստ- հավաքածու</t>
  </si>
  <si>
    <t>Տրեպոնեմա պալիդումի (TPHA) որոշման թեստ- հավաքածու</t>
  </si>
  <si>
    <t xml:space="preserve">Բրուցելյոզ IgG-ի որոշման թեստ- հավաքածու  </t>
  </si>
  <si>
    <t xml:space="preserve">Բրուցելյոզ IgM-ի որոշման թեստ- հավաքածու  </t>
  </si>
  <si>
    <t xml:space="preserve">Էպշտեին-Բարի վիրուս IgG որոշման թեստ- հավաքածու  </t>
  </si>
  <si>
    <t xml:space="preserve">Էպշտեին-Բարի վիրուս IgM որոշման թեստ- հավաքածու  </t>
  </si>
  <si>
    <t>Հեպատիտ B -ի որոշման թեստ-հավաքածու</t>
  </si>
  <si>
    <t>Տրեպոնեմա պալիդումի (Սիֆիլիս) IgG-ի և IgM-ի որոշման թեստ-հավաքածու</t>
  </si>
  <si>
    <t>Հեպատիտ C -ի որոշման թեստ-հավաքածու</t>
  </si>
  <si>
    <t>ՄԻԱՎ 1+2 վիրուսի նկատմամբ հակամարմինների և հակածնի որոշման թեստ-հավաքածու</t>
  </si>
  <si>
    <t>Անվանում</t>
  </si>
  <si>
    <t>լրակազմ</t>
  </si>
  <si>
    <t>լ</t>
  </si>
  <si>
    <t>կգ</t>
  </si>
  <si>
    <t>Լակտատ դեհիդրոգենազայի որոշման թեստ - հավաքածու</t>
  </si>
  <si>
    <t>Հիմնային ֆոսֆատազայի որոշման թեստ - հավաքածու</t>
  </si>
  <si>
    <t>Հեպատիտ B վիրուսի մակերեսային հակածնի (HBsAg) հայտնաբերման արագ թեստ</t>
  </si>
  <si>
    <t>Հեպատիտ C վիրուսի հակամարմինների (Anti-HCV) հայտնաբերման արագ թեստ</t>
  </si>
  <si>
    <t>Սիֆիլիսի որոշման արագ թեստ</t>
  </si>
  <si>
    <t xml:space="preserve">Սիֆիլիսի պրեցիպիտացիայի մեթոդով ախտորոշման հավաքածու - RPR Carbon </t>
  </si>
  <si>
    <t>Dilution Tray (Նոսրացման տարա)</t>
  </si>
  <si>
    <t xml:space="preserve">Evaporation Cap </t>
  </si>
  <si>
    <t>Ortho 7% BSA</t>
  </si>
  <si>
    <t>Affirmagen (A1+B) Ստանդարտ Էրիթրոցիտներ</t>
  </si>
  <si>
    <t>ՄԻԱՎ-ՁԻԱՀ ստրիպ-թեստ</t>
  </si>
  <si>
    <t>ՀԵՊԱՏԻՏ B կորիզային հակածնի նկատմամբ հակամարմինների ԻՖԱ մեթոդով հայտնաբերման հավաքածու (HBc Ab) թեստ)</t>
  </si>
  <si>
    <t>AHG Anti-IgG</t>
  </si>
  <si>
    <t>DAT/IDAT</t>
  </si>
  <si>
    <t>Resolve Panel A</t>
  </si>
  <si>
    <t>Նորածինների կասետա</t>
  </si>
  <si>
    <t xml:space="preserve">ORTHO Coombs Control </t>
  </si>
  <si>
    <t>Թույլ իոնային ուժգնության լուծույթ 4x50մլ</t>
  </si>
  <si>
    <t>Թույլ իոնային ուժգնության լուծույթ 3x10մլ</t>
  </si>
  <si>
    <t>Բորաթթու</t>
  </si>
  <si>
    <t>Վազելինի յուղ</t>
  </si>
  <si>
    <t>Ալֆա-Ամիլազայի  որոշման թեստ-հավաքածու</t>
  </si>
  <si>
    <t>AHG Polyspecific (Coombs)</t>
  </si>
  <si>
    <t>Cobas e 411 Elecsys 2010 Էլեկսիս Ակտիվ B12 քանակական որոշման թեստ-հավաքածու</t>
  </si>
  <si>
    <t>Cobas e 411 Elecsys 2010 Էլեկսիս Ակտիվ B12 -ի կալիբրատոր</t>
  </si>
  <si>
    <t>Cobas e 411 Elecsys 2010 Էլեկսիս պրեսիկոնտրոլ Ակտիվ B12</t>
  </si>
  <si>
    <t>Մագնիսական խառնիչ (White stirring magnet) StaCompact Max վերլուծիչի համար</t>
  </si>
  <si>
    <t>Էրիթրոպոետինի քանակական որոշման թեստ- հավաքածու</t>
  </si>
  <si>
    <t>Մաքրող լուծույթ (Hemolyzer 3)</t>
  </si>
  <si>
    <t>Լիզիսի լուծույթ (Hemolyzer 3)</t>
  </si>
  <si>
    <t>Նոսրացնող լուծույթ դիլյուենթ (Hemolyzer 3)</t>
  </si>
  <si>
    <t>Rubella IgM ազդանյութ՝ նախատեսված ARCHITECT i1000 սարքավորման համար</t>
  </si>
  <si>
    <t>Rubella IgM կալիբրատոր, ARCHITECT i1000</t>
  </si>
  <si>
    <t>Rubella IgM ստուգիչ թեստ, ARCHITECT i1000</t>
  </si>
  <si>
    <t>Լուծվող ֆիբրին-մոնոմերների կոմպլեքսների որոշման թեստ հավաքածու</t>
  </si>
  <si>
    <t>Cobas e 402 Էլեկսիս Հեպատիտ B վիրուսի մակերեսային անտիգենի    հայտնաբերման թեստ-հավաքածու</t>
  </si>
  <si>
    <t>Cobas e 402 Էլեկսիս HIV ՄԻԱՎ 1 / 2 DUO հայտնաբերման թեստ-հավաքածու</t>
  </si>
  <si>
    <t>Cobas e 402 Էլեկսիս Հեպատիտ B վիրուսի կորիզային անտիգենի նկատմամբ հակամարմինների  հայտնաբերման թեստ-հավաքածու</t>
  </si>
  <si>
    <t>Cobas e 402 Էլեկսիս վիտամին Դ քանակական որոշման թեստ-հավաքածու</t>
  </si>
  <si>
    <t>Պրե-Տրիգեր լուծույթ (Architect 1000SR)</t>
  </si>
  <si>
    <t>Տրիգեր լուծույթ (Architect 1000SR)</t>
  </si>
  <si>
    <t>Ռեակցիոն սրվակներ (Architect 1000SR)</t>
  </si>
  <si>
    <t>Սեպթում 200-PK (Architect 1000SR)</t>
  </si>
  <si>
    <t>Մետոտրեքսատ II կոնտրոլ (Architect 1000SR)</t>
  </si>
  <si>
    <t>Wash cup bafl (Architect 1000SR)</t>
  </si>
  <si>
    <t>Sample cups (Architect 1000SR)</t>
  </si>
  <si>
    <t>մանուալ+ իմուն, 2025</t>
  </si>
  <si>
    <t>CPV</t>
  </si>
  <si>
    <t>Տեխնիկական բնութագիր</t>
  </si>
  <si>
    <t>Միավորի գնման գին</t>
  </si>
  <si>
    <t>Ընդհանուր գնման գին</t>
  </si>
  <si>
    <r>
      <t xml:space="preserve">Մեթոդ՝ կոլորիմետրիկ։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</si>
  <si>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r>
      <t xml:space="preserve">Մեթոդ՝ կինետիկ։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</si>
  <si>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r>
      <t xml:space="preserve">Մեթոդ՝ կինետիկ-կոլորիմետրիկ։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</si>
  <si>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r>
      <t xml:space="preserve">Մեթոդ՝ լատեքս ագլյուտինացիա։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</si>
  <si>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r>
      <t xml:space="preserve">Մեթոդ՝ կինետիկ, կոլորիմետրիկ։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</si>
  <si>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r>
      <t xml:space="preserve">Մեթոդ՝ քիմիկոկոլորիմետրիկ։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</si>
  <si>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r>
      <t xml:space="preserve">Մեթոդ՝ էնզեմատիկ կինետիկ։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</si>
  <si>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r>
      <t xml:space="preserve">Մեթոդ՝ լատեքսային ագլյուտինացիա։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</si>
  <si>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r>
      <t xml:space="preserve">Բիլիռուբինի որոշման թեստ հավաքածու։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համար։</t>
    </r>
  </si>
  <si>
    <r>
      <t xml:space="preserve">Մեթոդ՝ ագլյուտինացիա։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համար։</t>
    </r>
  </si>
  <si>
    <r>
      <t xml:space="preserve">Մեթոդ՝ պասիվ հեմագլյուտինացիայի ռեակցիա, որը հայտնաբերում է սպեցիֆիկ հակամարմիններ Տրեպոնեմա պալիդիումի նկատմամբ։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համար։</t>
    </r>
  </si>
  <si>
    <r>
      <t xml:space="preserve">Մեթոդ՝ իմունոֆերմենտային անալիզ TMB 450nm։ Հավաքածուն պետք է պարունակի ծայրակալներ և նոսրացման տարա: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համար:</t>
    </r>
  </si>
  <si>
    <r>
      <t xml:space="preserve">Մեթոդ՝ իմունոֆերմենտային անալիզ: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</si>
  <si>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Մեթոդ՝ իմունոֆերմենտային անալիզ։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</si>
  <si>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Մեթոդ՝ իմունոֆերմենտային անալիզ: Ինկուբացիոն ժամանակը 1 ժամ 44ºC, թափահարիչով 20 րոպե 37ºC: Փորձանյութը` շիճուկ, պլազմա: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</si>
  <si>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Մեթոդ՝ իմունոֆերմենտային անալիզ: Ինկուբացիոն ժամանակը 30 րոպե 37ºC: Փորձանյութը` շիճուկ, պլազմա: TMB 450nm: Հավաքածուն պետք է պարունակի ծայրակալներ և նոսրացման տարա: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</si>
  <si>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Մեթոդ՝ իմունոֆերմենտային անալիզ: Ինկուբացիոն ժամանակը 30 րոպե 37ºC թափահարիչով+ 30 րոպե 37ºC+20 րոպե 18-25ºC: Փորձանյութը` շիճուկ, պլազմա: TMB 450nm: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</si>
  <si>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Նախատեսված է արյան պլազմայում և արյան շիճուկում ՄԻԱՎ-ի p-24 հակածնի, ՄԻԱՎ 1-ի և ՄԻԱՎ 2-ի հակամարմինների հայտնաբերման համար։ Մեթոդ՝ իմունոֆերմենտային անալիզ: Ինկուբացիոն ժամանակը 40 րոպե 37ºC, թափահարիչով 30 րոպե 18-25ºC: Փորձանյութը` շիճուկ, պլազմա: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</si>
  <si>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Էրիտրոպոէտինի քանակական որոշման թեստ հավաքածու։ Մեթոդ՝ իմունոֆերմենտային անալիզ: Հավաքածուն հավելյալ պետք է պարունակի՝ տարա ռեագենտների համար առնվազն 1 հատ, ծայրակալներ 4-200մկլ ոչ պակաս քան 10 հատ, ինքնակպչուն թաղանթ ոչ պակաս քան 2 հատ:
Զգայունություն՝ ոչ պակաս քան 1.0 պգ/մլ։
Չափման միջակայք` 0-500 պգ/մլ: Ստուգվող նմուշ արյան շիճուկ/պլազմա: 
Ինկուբացիաների քանակ՝ ոչ ավել քան 3։
Ինկուբացիոն ժամանակը՝ ոչ ավել քան 45 րոպե յուրաքանչուրը։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</si>
  <si>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Մեթոդ՝ իմունոֆերմենտային անալիզ TMB 450nm: Հավաքածուն պետք է պարունակի ծայրակալներ և նոսրացման տարա: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</si>
  <si>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Մեթոդ՝ իմունոֆերմենտային անալիզ TMB 450nm: Հավաքածուն պարունակի ծայրակալներ և նոսրացման տարա: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</si>
  <si>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ՀԵՊԱՏԻՏ B կորիզային հակածնի նկատմամբ հակամարմինների ԻՖԱ մեթոդով հայտնաբերման հավաքածու (HBc Ab)։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</si>
  <si>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r>
      <t xml:space="preserve">Հեպատիտ B-ի մակերեսային հակածնի (HBsAg) հայտնաբերման արագ թեստ, ստրիպային եղանակով։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համար։</t>
    </r>
  </si>
  <si>
    <r>
      <t xml:space="preserve">Հեպատիտ C վիրուսի հակամարմինների (Anti-HCV) հայտնաբերման արագ թեստ, ստրիպային եղանակով։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համար։ </t>
    </r>
  </si>
  <si>
    <r>
      <t xml:space="preserve">HIV Ag/Ab 4th Gen. Rapid Test S/P/WB Combo Rapid test-Cassette (Serum/Plasma/Whole Blood)
Թեստի տեսակը՝ կասետային (Cassette)
Հետազոտության համար անհրաժեշտ ժամանակը՝ առավելագույնը 15 րոպե։ Զգայունությունը՝ 100.0%
Սպեցիֆիկությունը՝ նվազագույնը 100.0% Overall agreement: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համար։  </t>
    </r>
  </si>
  <si>
    <r>
      <t xml:space="preserve">Սիֆիլիսի որոշման արագ թեստ, իմունոքրոմատոգրաֆիկ մեթոդ, ֆորմատ՝ կասետա։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համար։</t>
    </r>
  </si>
  <si>
    <r>
      <t xml:space="preserve">Սիֆիլիսի պրեցիպիտացիայի մեթոդով ախտորոշման հավաքածու - RPR Carbon։ Ֆիրմային նշանի, արտադրողի կողմից տրված որակի հսկման միջազգային հավաստագրերի, ISO9001 առկայություն։ </t>
    </r>
    <r>
      <rPr>
        <b/>
        <sz val="10"/>
        <color theme="1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համար։</t>
    </r>
  </si>
  <si>
    <t xml:space="preserve">Արյան պլազմայում լուծվող ֆիբրին-մոնոմերների կոմպլեքսների  որոշման թեստ հավաքածու, 100 որոշում։ Ֆիրմային նշանի, արտադրողի կողմից տրված որակի հսկման միջազգային հավաստագրերի, ISO9001 առկայություն։ </t>
  </si>
  <si>
    <t>Coombs-ի ուղղակի և անուղղակի թեստեր ապակյա
միկրոսֆերաների կիրառմամբ BioVue ORTO
Workstation սարքով: Որակական սահմանում՝
արյան խմբերի, ֆերմենտների և ոչ ֆերմենտների
չնախատեսված հակամարմիններ։
Բաղադրությունը՝ POLY Ant. Հակամարմիններ մարդու
իմունոգլոբուլիններին, Anti-IgG- , Anti-C3b
(մոնոկլոնալ, կլոն F7G3), Anti-C3d (մոնոկլոնալ,
կլոն C4C7) C3b (մոնոկլոնալ, կլոն F7G3), Anti-C3d
(մոնոկլոնալ, կլոն C4C7)։ Կասետային թեստերի քանակը` 1-6: Տուփում 100 կասետա: Ֆիրմային նշանի, արտադրողի կողմից տրված որակի հսկման միջազգային հավաստագրերի առկայություն։</t>
  </si>
  <si>
    <t>Anti-IgG- ն օգտագործվում է Coombs- ի ուղղակի և
անուղղակի նմուշների համար, ներառյալ
հակամարմինների ստուգում և նույնականացում,
համատեղելիության թեստ և ավտոկոնտրոլ BioVue
ORTO Workstation սարքով։
Բաղադրությունը՝ IgG. Հակամարմիններ մարդու իմունոգլոբուլիններին, մոնոկլոնային հակամարմիններ: Կասետային թեստերի քանակը` 1-6: Տուփում 100 կասետա: Ֆիրմային նշանի, արտադրողի կողմից տրված որակի հսկման միջազգային հավաստագրերի առկայություն։</t>
  </si>
  <si>
    <t>Coombs- ի ուղղակի և անուղղակի թեստեր ապակյա
միկրոսֆերաների կիրառմամբ BioVue ORTO
Workstation սարքով: Որակական սահմանում
արյան խմբերի, ֆերմենտների և ոչ ֆերմենտների
չնախատեսված հակամարմիններ
Բաղադրությունը՝ IgG hակամարմիններ մարդու իմունոգլոբուլիններին, մոնոկլոնային հակամարմիններ: Anti-C3b
(մոնոկլոնալ, կլոն F7G3), Anti-C3d (մոնոկլոնալ,
կլոն C4C7), C3b ( մոնոկլոնալ, կլոն F7G3), Anti-C3d
(մոնոկլոնալ, կլոն C4C7): Կասետային թեստերի քանակը` 1-ից 2: Տուփում 100 կասետա: Ֆիրմային նշանի, արտադրողի կողմից տրված որակի հսկման միջազգային հավաստագրերի առկայություն։</t>
  </si>
  <si>
    <t>Արյան խմբային հակամարմինների հայտնաբերման պանել: Բաղադրությունը՝ 11 ֆլակոնից բաղկացած պանել, որը պարունակում է առաջին խմբի 3%-անոց առանձնակի դոնորական էրիթրոցիտներ թույլ իոնային ուժով լուծույթում: Տուփում 11x3մլ: Ֆիրմային նշանի, արտադրողի կողմից տրված որակի հսկման միջազգային հավաստագրերի առկայություն։</t>
  </si>
  <si>
    <t>Կասետային թեստ հավաքածու ABO և Rh (D)
համակարգի հակածինների որոշում, ինչպես նաև
ուղղակի հակագլոբուլինի թեստ նորածինների համար ապակյա միկրոսֆերաների կիրառմամբ BioVue ORTO
Workstation սարքով։
Anti-A: մի խառնուրդ մոնոկլոնալ հակամարմիններ Anti-A (IgM, clonesMHO4 եւ 3d3)
Anti -B. մոնոկլոնալ հակամարմինների
հակամկմկանային խառնուրդ (IgM, clones NB10.5A5 և NB1.19)
Anti-A, B. մկնիկի Anti-A, B մոնոկլոնային
հակամկանային խառնուրդ (IgM, հակա-A կլոններ
MHO4 և 3D3, հակա-B կլոններ NB10.5A5 և
NB1.19) Anti-D. Anti-D մարդու (IgM, կլոն D7B8)
հսկողություն: Պոտենցող լուծույթ, IgG. Հակամարմիններ մարդու իմունոգլոբուլիններին,
մոնոկլոնային հակամարմիններ: Կասետային թեստերի քանակը` 1: Տուփում 100 կասետա: Ֆիրմային նշանի, արտադրողի կողմից տրված որակի հսկման միջազգային հավաստագրերի առկայություն։</t>
  </si>
  <si>
    <t>0 խմբի էրիթրոցիտների 3%-անոց սուսպենզիա, որոնք զգայուն են IgG հակամարմինների նկատմամբ, ֆոսֆատ-ցիտրատային բուֆերային լուծույթում հավելումներով, ռեակցիան պահպանելու նպատակով, դանդաղեցնում է հեմոլիզը և կանխում բակտերիաներով աղտոտվածությունը։ Ֆիրմային նշանի, արտադրողի կողմից տրված որակի հսկման միջազգային հավաստագրերի առկայություն։</t>
  </si>
  <si>
    <t>Թույլ իոնային ուժգնության լուծույթ նախատեսված
BioVue ORTO Workstation սարքի կիրառմամբ: Ֆորմատ 4x50մլ: Ֆիրմային նշանի, արտադրողի կողմից տրված որակի հսկման միջազգային հավաստագրերի առկայություն։</t>
  </si>
  <si>
    <t>Թույլ իոնային ուժգնության լուծույթ նախատեսված
BioVue ORTO Workstation սարքի կիրառմամբ: Ֆորմատ 3x10մլ: Ֆիրմային նշանի, արտադրողի կողմից տրված որակի հսկման միջազգային հավաստագրերի առկայություն։</t>
  </si>
  <si>
    <t>Նոսրացման տարա պատրաստված կիսաթափանցիկ պլաստիկից, որը նախատեսված է Vision և Vision MAX սարքավորումների վրա ջրային լուծույթների և սուսպենզիաների հետ աշխատելու համար: Նախատեսված է ֆիզիոլոգիական լուծույթով էրիթրոցիտար զանգվածը նոսրացնելու համար: Տուփում՝ 180 շտատիվ։ Ֆիրմային նշանի, արտադրողի կողմից տրված որակի հսկման միջազգային հավաստագրերի առկայություն։</t>
  </si>
  <si>
    <t xml:space="preserve"> Evaporation Cap Ortho Clinical Diagnostics Պլաստիկե կափարիչներ, որոնք նախատեսված են Ortho Vision և Ortho Vision MAX սարքավորումների վրա ռեագենտի գոլորշիացումը կանխելու համար։ Տուփում՝ 250 հատ։ Ֆիրմային նշանի, արտադրողի կողմից տրված որակի հսկման միջազգային հավաստագրերի առկայություն։</t>
  </si>
  <si>
    <t>7% Տավարի շիճուկի ալբումին կոնսերվանտներով: Նախատեսված է Ortho Vision սարքավորման նմուշառման ասեղի ամենօրյա խնամքի համար։ Տուփում 12*5մլ` փակված ռետինե կափարիչներով։ Ֆիրմային նշանի, արտադրողի կողմից տրված որակի հսկման միջազգային հավաստագրերի առկայություն։</t>
  </si>
  <si>
    <t>0,8% ստանդարտ էրիթրոցիտներ՝ նախատեսված արյան խումբը որոշելու համար, ստացված ուղղակի ռեակցիայի միջոցով։ Տուփում՝ 2*10մլ։ Ֆիրմային նշանի, արտադրողի կողմից տրված որակի հսկման միջազգային հավաստագրերի առկայություն։</t>
  </si>
  <si>
    <t>Սպիտակ փոշի՝ 50 կամ 100 գրամանոց տարաներով։ Ֆիրմային նշանի, արտադրողի կողմից տրված որակի հսկման միջազգային հավաստագրերի առկայություն։</t>
  </si>
  <si>
    <t>Դեղնավուն մածուցիկ հեղուկ: Ֆիրմային նշանի, արտադրողի կողմից տրված որակի հսկման միջազգային հավաստագրերի առկայություն։</t>
  </si>
  <si>
    <t>Նոսրացնող լուծույթ դիլյուենթ (Diluent), 20լ, նախատեսված Hemolyzer 3 հեմատոլոգիական վերլուծիչի համար: Որակի սերտիֆիկատի առկայություն:</t>
  </si>
  <si>
    <t>Լիզիսի լուծույթ (Lyser) 1լ, նախատեսված Hemolyzer 3 հեմատոլոգիական անալիզատորի հեմատոլոգիական վերլուծիչի համար: Որակի սերտիֆիկատի առկայություն:</t>
  </si>
  <si>
    <t>Մաքրող լուծույթ (Cleaner) 1լ, նախատեսված Hemolyzer 3 հեմատոլոգիական անալիզատորի համար: Որակի սերտիֆիկատի առկայություն:</t>
  </si>
  <si>
    <t>Մագնիսական խառնիչ (White stirring magnet)՝ StaCompact Max վերլուծիչի STA Neoptimal ռեագենտը խառնելու համար։ Ֆիրմային նշանի առկայություն:</t>
  </si>
  <si>
    <t>Էլեկսիս Ակտիվ B12 (Elecsys Active B12): Էլեկսիս և Կոբաս e 411 անալիզատորի համար: Մեթոդ` Էլեկտրոքեմիլումինեսցենտային անալիզ: Ֆորմատ` 100 որոշում: Ստուգվող նմուշ` արյան շիճուկ/ պլազմա: Ֆիրմային նշանի առկայություն: For In Vitro Diagnostic</t>
  </si>
  <si>
    <t>Էլեկսիս Ակտիվ B12 -ի կալիբրատոր (Active B12 CalSet): Էլեկսիս և Կոբաս e 411 անալիզատորի համար: Մեթոդ` Էլեկտրոքեմիլումինեսցենտային անալիզ: Ֆորմատ` 4x1 մլ: Ստուգվող նմուշ` արյան շիճուկ/ պլազմա: Ֆիրմային նշանի առկայություն: For In Vitro Diagnostic</t>
  </si>
  <si>
    <t>Էլեկսիս պրեսիկոնտրոլ Ակտիվ B12 (PreciControl Active B12): Էլեկսիս և Կոբաս e 411 անալիզատորի համար: Մեթոդ` Էլեկտրոխեմիլումինեսցենտային անալիզ: Ֆորմատ` 4x3 մլ: Ֆիրմային նշանի առկայություն: For In Vitro Diagnostic</t>
  </si>
  <si>
    <t>Մարդու մոտ կարմրախտի վիրուսի նկատմամբ շիճուկում և պլազմայում IgM հակամարմինների իմունովերլուծության (CMIA) քանակական որոշման համար հավաքածու՝ նախատեսված ARCHITECT i1000 սարքավորման համար։ Թեստերի քանակը մեկ տուփի մեջ՝ 100։ Որակի սերտիֆիկատի առկայություն։</t>
  </si>
  <si>
    <t xml:space="preserve">Rubella  IgM  կալիբրատոր՝ նախատեսված ARCHITECT i1000 սարքավորման համար։ 1 սրվակ ( 4,0 մ տարողությամբլ)։ Կալիբրատորը  պարունակում է մարդու պլազմա սպիտակուցի կայունացուցիչ: Պահպանիչներ՝ նատրիումի ազիդ և ProClin 950։ Որակի սերտիֆիկատի առկայություն։ </t>
  </si>
  <si>
    <t xml:space="preserve">Rubella IgM  կոնտրոլ՝ նախատեսված ARCHITECT i1000 սարքավորման համար 2 սրվակ (յուրաքանչյուրը՝ 4,0 մլ)։ Պահպանիչներ՝ նատրիումի ազիդ և ProClin ։ 
Բացասական ստուգիչ թեստը պարունակում է մարդու պլազմա սպիտակուցի կայունացուցիչ, իսկ դրական ստուգիչ թեստը պարունակում է մարդու պլազմա սպիտակուցի կայունացուցիչ և Rubella IgM-ի  հիբրիդային  մոնոկլոնալ հակամարմիններ(human) : Որակի սերտիֆիկատի առկայություն։ </t>
  </si>
  <si>
    <r>
      <t xml:space="preserve">Արյան շիճուկում, պլազմայում և այլ կենսաբանական հեղուկներում իֆա մեթոդով էրիթրոպոետինի քանակական որոշման թեսթ-հավաքածու։ Հավաքածուն պետք է ներառի ոչ պակաս քան 0,3մլ-անոց 6 տարբեր՝ 0,3,6,12,24,48 мМЕ/м, կոնցենտրացիաներով տրամաչափարկման լուծույթներ, 96 հատանոց հեշտ անջատվող պլանշետ, ոչ պակաս, քան 6մլ ծավալով խրոմոգոն Ա, խրոմոգեն Բ և ստոպ-ռեագենտի քանակներ։ Ինկուբացիայի ընդհանուր ժամանակը չգերազանցի 90 րոպե: Զգայունությունը ոչ ավել, քան 0,1 mМЕ/ml։ Ֆիրմային նշանի, արտադրողի կողմից տրված որակի հսկման միջազգային հավաստագրերի առկայություն։ </t>
    </r>
    <r>
      <rPr>
        <b/>
        <sz val="1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համար։</t>
    </r>
  </si>
  <si>
    <t>Էլեկսիս Հեպատիտ B վիրուսի մակերեսային անտիգեն (Elecsys HBsAg) Կոբաս e 402 անալիզատորի համար: Մեթոդ` Էլեկտրոքեմիլյումենեսցենտային անալիզ: Ֆորմատ` 300 որոշում: Ստուգվող նմուշ` արյան շիճուկ/ պլազմա: Ֆիրմային նշանի առկայությունը պարտադիր է: For In Vitro Diagnostic: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</si>
  <si>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Էլեկսիս HIV ՄԻԱՎ 1 / 2 DUO  (Elecsys HIV 1/2 DUO) Կոբաս e 402 անալիզատորի համար: Մեթոդ` Էլեկտրոքեմիլյումենեսցենտային անալիզ: Ֆորմատ` 300 որոշում: Ստուգվող նմուշ` արյան շիճուկ/ պլազմա: Ֆիրմային նշանի առկայությունը պարտադիր է: For In Vitro Diagnostic: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</si>
  <si>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Էլեկսիս Հեպատիտ B վիրուսի կորիզային անտիգենի նկատմամբ հակամարմիններ (Elecsys anti-HBc) Կոբաս e 402 անալիզատորի համար: Մեթոդ` Էլեկտրոքեմիլյումենեսցենտային անալիզ: Ֆորմատ` 300 որոշում: Ստուգվող նմուշ` արյան շիճուկ/ պլազմա: Ֆիրմային նշանի առկայությունը պարտադիր է: For In Vitro Diagnostic: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</si>
  <si>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Էլեկսիս վիտամին Դ (Elecsys Vitamin D) Կոբաս e 402 անալիզատորի համար։ Մեթոդ` Էլեկտրոքեմիլյումենեսցենտային անալիզ: Ֆորմատ` 300 որոշում: Ստուգվող նմուշ` արյան շիճուկ/ պլազմա: Ֆիրմային նշանի առկայությունը պարտադիր է: For In Vitro Diagnostic: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</si>
  <si>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Պրե-Տրիգեր լուծույթ (PRE-TRIGGER SOLUTION) նախատեսված Abbott ընկերության Architect 1000SR իմունոֆերմենտային անալիզատորի համար։ Ֆորմատ՝ 4*975մլ։ Ֆիրմային նշանի, արտադրողի կողմից տրված որակի հսկման միջազգային հավաստագրերի առկայություն։</t>
  </si>
  <si>
    <t>Տրիգեր լուծույթ (TRIGGER SOLUTION)՝ նախատեսված Abbott ընկերության Architect 1000SR իմունոֆերմենտային անալիզատորի համար։ Ֆորմատ՝ 4*975մլ։ Ֆիրմային նշանի, արտադրողի կողմից տրված որակի հսկման միջազգային հավաստագրերի առկայություն։</t>
  </si>
  <si>
    <t>Ռեակցիոն սրվակներ՝ նախատեսված Abbott ընկերության Architect 1000SR իմունոֆերմենտային անալիզատորի համար։ Ֆորմատ՝ 4000 հատ։ Ֆիրմային նշանի, արտադրողի կողմից տրված որակի հսկման միջազգային հավաստագրերի առկայություն։</t>
  </si>
  <si>
    <t>Սեպթում 200-PK ՝ նախատեսված Abbott ընկերության Architect 1000SR իմունոֆերմենտային անալիզատորի համար։ Ֆորմատ՝ 200 հատ։ Ֆիրմային նշանի, արտադրողի կողմից տրված որակի հսկման միջազգային հավաստագրերի առկայություն։</t>
  </si>
  <si>
    <t>Մետոտրեքսատ II կոնտրոլ`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</si>
  <si>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Wash cup bafl 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</si>
  <si>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Sample cups`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</si>
  <si>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33691162/1290</t>
  </si>
  <si>
    <t>33691162/1291</t>
  </si>
  <si>
    <t>33691162/1292</t>
  </si>
  <si>
    <t>33691162/1293</t>
  </si>
  <si>
    <t>33691162/1294</t>
  </si>
  <si>
    <t>33691162/1295</t>
  </si>
  <si>
    <t>33691162/1296</t>
  </si>
  <si>
    <t>33691162/1297</t>
  </si>
  <si>
    <t>33691162/1298</t>
  </si>
  <si>
    <t>33691162/1299</t>
  </si>
  <si>
    <t>33691162/1300</t>
  </si>
  <si>
    <t>33691162/1301</t>
  </si>
  <si>
    <t>33691162/1302</t>
  </si>
  <si>
    <t>33691162/1303</t>
  </si>
  <si>
    <t>33691162/1304</t>
  </si>
  <si>
    <t>33691162/1305</t>
  </si>
  <si>
    <t>33691162/1306</t>
  </si>
  <si>
    <t>33691162/1307</t>
  </si>
  <si>
    <t>33691162/1308</t>
  </si>
  <si>
    <t>33691162/1339</t>
  </si>
  <si>
    <t>33691162/1340</t>
  </si>
  <si>
    <t>33691162/1341</t>
  </si>
  <si>
    <t>33691162/1342</t>
  </si>
  <si>
    <t>33691162/1343</t>
  </si>
  <si>
    <t>33691162/1344</t>
  </si>
  <si>
    <t>33691162/1345</t>
  </si>
  <si>
    <t>33691162/1346</t>
  </si>
  <si>
    <t>33691162/1347</t>
  </si>
  <si>
    <t>33691162/1348</t>
  </si>
  <si>
    <t>33691162/1349</t>
  </si>
  <si>
    <t>33691162/1350</t>
  </si>
  <si>
    <t>33691162/1351</t>
  </si>
  <si>
    <t>33691162/1352</t>
  </si>
  <si>
    <t>33691162/1353</t>
  </si>
  <si>
    <t>33691162/1354</t>
  </si>
  <si>
    <t>33691162/1355</t>
  </si>
  <si>
    <t>33691162/1356</t>
  </si>
  <si>
    <t>33691400/725</t>
  </si>
  <si>
    <t>33691400/726</t>
  </si>
  <si>
    <t>33691400/727</t>
  </si>
  <si>
    <t>33691400/728</t>
  </si>
  <si>
    <t>33691400/729</t>
  </si>
  <si>
    <t>33691400/730</t>
  </si>
  <si>
    <t>33691400/731</t>
  </si>
  <si>
    <t>33691400/732</t>
  </si>
  <si>
    <t>33691400/733</t>
  </si>
  <si>
    <t>33691400/734</t>
  </si>
  <si>
    <t>33691400/735</t>
  </si>
  <si>
    <t>33691400/736</t>
  </si>
  <si>
    <t>33691400/737</t>
  </si>
  <si>
    <t>33691400/738</t>
  </si>
  <si>
    <t>33691400/739</t>
  </si>
  <si>
    <t>33691411/543</t>
  </si>
  <si>
    <t>33691410/518</t>
  </si>
  <si>
    <t>33691160/810</t>
  </si>
  <si>
    <t>33691160/811</t>
  </si>
  <si>
    <t>33691160/812</t>
  </si>
  <si>
    <t>33691160/813</t>
  </si>
  <si>
    <t>33691160/814</t>
  </si>
  <si>
    <t>33691160/815</t>
  </si>
  <si>
    <t>33691160/816</t>
  </si>
  <si>
    <t>33691160/817</t>
  </si>
  <si>
    <t>33691160/818</t>
  </si>
  <si>
    <t>33691160/819</t>
  </si>
  <si>
    <t>33691160/820</t>
  </si>
  <si>
    <t>33691160/821</t>
  </si>
  <si>
    <t>33691160/822</t>
  </si>
  <si>
    <t>33691160/823</t>
  </si>
  <si>
    <t>33691160/824</t>
  </si>
  <si>
    <t>33691160/825</t>
  </si>
  <si>
    <t>33141211/829</t>
  </si>
  <si>
    <t>33141211/830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</si>
  <si>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կետի դրույթները։</t>
  </si>
  <si>
    <t>Ապրանքը մատակարարման պահին պետք է ունենա ընդհանուր պիտանելիության ժամկետի առնվազն 1/2 -ի առկայություն։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</t>
  </si>
  <si>
    <t xml:space="preserve">ЛАБОРАТОРНО-ХИМИЧЕСКИЕ ИНДИКАТОРЫ 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</si>
  <si>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</si>
  <si>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</si>
  <si>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</si>
  <si>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</si>
  <si>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</si>
  <si>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</si>
  <si>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>шт.</t>
  </si>
  <si>
    <t>комплект</t>
  </si>
  <si>
    <t>кг</t>
  </si>
  <si>
    <t>л</t>
  </si>
  <si>
    <t>Тест на определение альбумина - набор</t>
  </si>
  <si>
    <t>Набор тестов для определения аланинаминотрансферазы (АЛТ)</t>
  </si>
  <si>
    <t>Тест-набор для определения альфа-амилазы</t>
  </si>
  <si>
    <t>Тест на определение аспартатаминотрансферазы (АСТ) - набор</t>
  </si>
  <si>
    <t>Тест-набор для определения АСЛО /Антистрептолизин О/</t>
  </si>
  <si>
    <t>Тест на определение гамма-глутамилтранспептидазы - набор</t>
  </si>
  <si>
    <t>Тест на определение глюкозы - комплект</t>
  </si>
  <si>
    <t>Тест-набор для определения общего белка</t>
  </si>
  <si>
    <t>Тест на определение лактатдегидрогеназы - набор</t>
  </si>
  <si>
    <t>Тест на определение креатинина - комплект</t>
  </si>
  <si>
    <t>Базовый тест на определение фосфатазы - набор</t>
  </si>
  <si>
    <t>Тест на определение мочевины - комплект</t>
  </si>
  <si>
    <t>Набор для тестов на определение ревматоидного фактора</t>
  </si>
  <si>
    <t>Тест на определение С-реактивного белка - набор</t>
  </si>
  <si>
    <t>Набор тестов для определения билирубина</t>
  </si>
  <si>
    <t>Набор тестов для определения бруцеллеза</t>
  </si>
  <si>
    <t>Тест-набор для определения бледной трепонемы (TPHA).</t>
  </si>
  <si>
    <t>Набор тестов для определения IgG бруцеллеза</t>
  </si>
  <si>
    <t>Набор тестов для определения IgM бруцеллеза</t>
  </si>
  <si>
    <t>Набор для определения IgG вируса Эпштейна-Барр</t>
  </si>
  <si>
    <t>Набор для тестов на определение IgM к вирусу Эпштейна-Барр</t>
  </si>
  <si>
    <t>Набор для тестов на определение гепатита В</t>
  </si>
  <si>
    <t>Тест-набор для определения бледной трепонемы (сифилиса) IgG и IgM</t>
  </si>
  <si>
    <t>Набор для тестов на гепатит С</t>
  </si>
  <si>
    <t>Тест-набор для определения антител и антигена к вирусу ВИЧ 1+2</t>
  </si>
  <si>
    <t>Набор для количественного определения эритропоэтина</t>
  </si>
  <si>
    <t>Иммуноглобулин IgG общий</t>
  </si>
  <si>
    <t>Иммуноглобулин IgM общий</t>
  </si>
  <si>
    <t>Иммуноглобулин IgA общий</t>
  </si>
  <si>
    <t>Набор для обнаружения IFA основных антител к ГЕПАТИТУ B (тест HBc Ab)</t>
  </si>
  <si>
    <t>Экспресс-тест для выявления поверхностного антигена вируса гепатита В (HBsAg).</t>
  </si>
  <si>
    <t>Экспресс-тест на выявление антител к вирусу гепатита С (Anti-HCV).</t>
  </si>
  <si>
    <t>Стрип-тест на ВИЧ-СПИД</t>
  </si>
  <si>
    <t>Экспресс-тест на определение сифилиса</t>
  </si>
  <si>
    <t>Диагностический набор для определения осадков сифилиса - RPR Carbon</t>
  </si>
  <si>
    <t>Тест-набор для определения растворимых комплексов фибрин-мономер</t>
  </si>
  <si>
    <t>AHG Полиспецифический (Кумс)</t>
  </si>
  <si>
    <t>Детская кассета</t>
  </si>
  <si>
    <t>Раствор со слабой ионной силой 4х50мл</t>
  </si>
  <si>
    <t>Раствор со слабой ионной силой 3х10мл</t>
  </si>
  <si>
    <t>Лоток для разбавления</t>
  </si>
  <si>
    <t>Испарительная крышка:</t>
  </si>
  <si>
    <t>Орто 7% БСА</t>
  </si>
  <si>
    <t>Аффирмаген (A1+B) Стандартные эритроциты</t>
  </si>
  <si>
    <t>Борная кислота</t>
  </si>
  <si>
    <t>Вазелиновое масло</t>
  </si>
  <si>
    <t>Раствор-разбавитель Разбавитель (Гемолизер 3)</t>
  </si>
  <si>
    <t>Лизисный раствор (Гемолизер 3)</t>
  </si>
  <si>
    <t>Чистящий раствор (Гемолизер 3)</t>
  </si>
  <si>
    <t>Магнитная мешалка (Белый магнит для перемешивания) для анализатора StaCompact Max</t>
  </si>
  <si>
    <t>Cobas e 411 Elecsys 2010 Набор для количественного определения Elecsys Active B12</t>
  </si>
  <si>
    <t>Cobas e 411 Elecsys 2010 Калибратор Elecsys Active B12</t>
  </si>
  <si>
    <t>Cobas e 411 Elecsys 2010 Регулятор давления Elecsys Active B12</t>
  </si>
  <si>
    <t>Реагент Rubella IgM для аппарата ARCHITECT i1000</t>
  </si>
  <si>
    <t>Калибратор IgM к краснухе, ARCHITECT i1000</t>
  </si>
  <si>
    <t>Скрининговый тест на краснуху IgM, ARCHITECT i1000</t>
  </si>
  <si>
    <t>Набор для количественного анализа эритропоэтина</t>
  </si>
  <si>
    <t>Набор для тестирования поверхностного антигена вируса гепатита B Cobas e 402 Elexis</t>
  </si>
  <si>
    <t>Cobas e 402 Elexis ВИЧ Набор тестов для обнаружения ВИЧ 1/2 DUO</t>
  </si>
  <si>
    <t>Cobas e 402 Elexis Набор для обнаружения антител к вирусу гепатита B</t>
  </si>
  <si>
    <t>Набор для количественного анализа витамина D Cobas e 402 Elexis</t>
  </si>
  <si>
    <t>Предварительное решение (Architect 1000SR)</t>
  </si>
  <si>
    <t>Триггерное решение (Architect 1000SR)</t>
  </si>
  <si>
    <t>Реакционные флаконы (Architect 1000SR)</t>
  </si>
  <si>
    <t>Перегородка 200-ПК (Архитектор 1000СР)</t>
  </si>
  <si>
    <t>Контроль Метотрексата II (Architect 1000SR)</t>
  </si>
  <si>
    <t>Перегородка для мойки (Architect 1000SR)</t>
  </si>
  <si>
    <t>Образцы чашек (Architect 1000SR)</t>
  </si>
  <si>
    <t>Ռուսերեն  լեզվով հրապարակված նյութերի տարաբնույթ (երկակի) մեկնաբանման հնարավորության դեպքում հիմք է ընդունվում հայերեն տեքստը</t>
  </si>
  <si>
    <t>Знакомство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те, которые получили удовлетворительную оценку. Если в приглашении не предусмотрено представление информации о товарном знаке, фирменном наименовании, модели и производителе предлагаемого участником товара, то графа «Товарный знак, торговая марка, модель и наименование производителя» удаляется. В случае, предусмотренном договором, Продавец также предоставляет Покупателю товар от производителя или гарантийное письмо или сертификат соответствия от представителя последнего.
***Сроки поставки: Поставка Товара/ов осуществляется Продавцом, в случае предоставления денежных средств после заключения настоящего Соглашения, с момента вступления в силу договора между сторонами до 30 декабря. , 2025 г., каждый раз заказ на поставку товара(ов) от Покупателя в течение 3 рабочих дней с момента получения, в зависимости от количества заказанного Покупателем товара(ов) и срока поставки первого этапа. заказ 20 календарных дней. 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 Пункт 2 статьи 37 закона распространяется на перечень продукции, не заказанной покупателем в соответствии с договором и соглашением до 30 декабря данного года.</t>
  </si>
  <si>
    <t>1. Условия, предъявляемые к продукции:
Во всех ссылках понимать словосочетание «или эквивалент», как того требует статья 13, часть 5 Закона РА «О закупках».
Товар должен быть неиспользованным. Заводская упаковка обязательна.
Транспортировку и обработку товара осуществляет поставщик до аптеки.</t>
  </si>
  <si>
    <t>2․ *Обеспечение не менее 1/2 общего срока годности на момент поставки, если иное не указано в технической спецификации.</t>
  </si>
  <si>
    <t>В случае возможности разной (двойственной) интерпретации материалов, опубликованных на русском языке, за основу принимается армянский текст.</t>
  </si>
  <si>
    <t>Метод: колориметрический.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подать заявку на 1 тест (1 решение)</t>
  </si>
  <si>
    <t>Метод: кинетический.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подать заявку на 1 тест (1 решение)</t>
  </si>
  <si>
    <t>Метод: кинетико-колориметрический.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подать заявку на 1 тест (1 решение)</t>
  </si>
  <si>
    <t>Метод: латекс-агглютинация.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подать заявку на 1 тест (1 решение)</t>
  </si>
  <si>
    <t>Метод: кинетический, колориметрический.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подать заявку на 1 тест (1 решение)</t>
  </si>
  <si>
    <t>Метод: хемиколориметрический.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подать заявку на 1 тест (1 решение)</t>
  </si>
  <si>
    <t>Метод: ферментативно-кинетический.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подать заявку на 1 тест (1 решение)</t>
  </si>
  <si>
    <t>Набор тестов для определения билирубина.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подайте ценовые предложения за 1 тест (1 решение).</t>
  </si>
  <si>
    <t>Метод: агглютинация.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подайте ценовые предложения за 1 тест (1 решение).</t>
  </si>
  <si>
    <t>Метод: реакция пассивной гемагглютинации, позволяющая выявить специфические антитела к бледной трепонеме.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подайте ценовые предложения за 1 тест (1 решение).</t>
  </si>
  <si>
    <t>Метод: иммуноферментный анализ ТМВ 450нм. В комплекте должны быть насадки и контейнер для разведения. Наличие фирменного знака, международного сертификата контроля качества, выданного производителем, ISO9001. Единица измерения «Единица» эквивалентна единице измерения «Тест», подавайте заявки на 1 тест (1 решение).</t>
  </si>
  <si>
    <t>Метод: Иммуноферментный анализ. Наличие торговой марки, международных сертификатов контроля качества, выданных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</si>
  <si>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Метод: иммуноферментный анализ. Наличие торговой марки, международные сертификаты контроля качества, выданные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</si>
  <si>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Метод: иммуноферментный анализ. Время инкубации: 30 минут. Сыворотка, 450 нм. Единица измерения «Единица» эквивалентна единице измерения «Тест», подайте ценовые предложения за 1 тест (1 решение).</t>
  </si>
  <si>
    <t>Метод: иммуноферментный анализ. Время инкубации 1 час, 44°С, 20 минут на шейкере. Испытательный материал: сыворотка, наличие международных сертификатов контроля качества, выданных производителем. Единица измерения «Единица» эквивалентна единице измерения «Тест», подайте ценовые предложения за 1 тест (1 решение).</t>
  </si>
  <si>
    <t>Метод: иммуноферментный анализ. Время инкубации: 37°С + 20 мин. Единица измерения «Единица» эквивалентна единице измерения «Тест», подайте ценовые предложения за 1 тест (1 решение).</t>
  </si>
  <si>
    <t>Предназначен для обнаружения антигена р-24 ВИЧ, антител ВИЧ-1 и ВИЧ-2 в плазме и сыворотке крови. Метод: иммуноферментный анализ. Время инкубации 40 минут при температуре 18-25°С. Исследуемый материал: сыворотка, наличие международных сертификатов контроля качества, выданных производителем. Единица измерения «Единица» эквивалентна единице измерения «Тест», подайте ценовые предложения за 1 тест (1 решение).</t>
  </si>
  <si>
    <t>«Тест-набор для количественного определения эритропоэтина. Метод: иммуноферментный анализ. В наборе дополнительно должны быть: контейнер для реактивов не менее 1, насадки 4-200мкл не менее 10, пленка самоклеящаяся не менее 2.
Чувствительность: не менее 1,0 пг/мл.
Диапазон измерения: 0-500 пг/мл Тестируемая сыворотка/плазма крови.
Количество инкубаций: не более 3.
Время инкубации: не более 45 минут каждая. Наличие торговой марки, международные сертификаты контроля качества, выданные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</si>
  <si>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Метод: Иммуноферментный анализ ТМВ 450нм. В комплекте должны быть насадки и контейнер для разведения. Наличие товарного знака, международного сертификата контроля качества, выданного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</si>
  <si>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Метод: Иммуноферментный анализ ТМВ 450нм. В комплект входят насадки и контейнер для разведения. Наличие фирменного знака, международных сертификатов контроля качества, выданных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</si>
  <si>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Набор для выявления антител к кор-антигену ГЕПАТИТА В методом ИФА (HBc Ab). Наличие торговой марки, международные сертификаты контроля качества, выданные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</si>
  <si>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Экспресс-тест на выявление поверхностного антигена гепатита В (HBsAg), стрип-метод. Наличие торговой марки, международные сертификаты контроля качества, выданные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</si>
  <si>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Экспресс-тест на выявление антител к вирусу гепатита С (Anti-HCV), стрип-методом. Наличие торговой марки, международные сертификаты контроля качества, выданные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</si>
  <si>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«ВИЧ Ag/Ab 4-го поколения. Комбинированная экспресс-тест-кассета S/P/WB (сыворотка/плазма/цельная кровь)»
Тип теста: Кассетный
Время, необходимое для исследования, составляет максимум 15 минут. Чувствительность: 100,0%
Специфика: не менее 100,0% Общее согласие. Наличие международных сертификатов контроля качества, выданных производителем, ISO9001. Единица измерения «Единица» эквивалентна единице измерения «Тест», подайте ценовые предложения за 1 тест (1 решение). "</t>
  </si>
  <si>
    <t>Экспресс-тест на определение сифилиса, иммунохроматографический метод, формат: кассета. Наличие торговой марки, международные сертификаты контроля качества, выданные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</si>
  <si>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Диагностический набор для диагностики сифилиса - RPR Carbon. Наличие торговой марки, международные сертификаты контроля качества, выданные производителем, ISO9001. Единица измерения «Единица» эквивалентна единице измерения «Тест», подайте ценовые предложения за 1 тест (1 решение).</t>
  </si>
  <si>
    <t>Тест-набор для определения растворимых в плазме крови комплексов фибрин-мономеры, 100 определений. Наличие торговой марки, международные сертификаты контроля качества, выданные производителем, ISO9001.</t>
  </si>
  <si>
    <t>«Прямые и непрямые тесты Кумбса на стекле.
с использованием микросфер BioVue ORTO
С качественным определением устройства рабочей станции:
группы крови, ферменты и неферменты
неожиданные антитела.
Состав: ПОЛИ Ант. Антитела к человеку
к иммуноглобулинам, Anti-IgG-, Anti-C3b
(моноклональный, клон F7G3), Anti-C3d (моноклональный,
клон C4C7) C3b (моноклональный, клон F7G3), Anti-C3d
(моноклональный, клон C4C7). Количество кассетных тестов: 100 кассет в коробке. Наличие международных сертификатов контроля качества, выданных производителем.</t>
  </si>
  <si>
    <t>«Анти-IgG используется при прямом Кумбсе и
для непрямых проб, вкл.
тестирование и идентификация антител,
тест на совместимость и автоконтроль BioVue
с устройством ОРТО Рабочая станция.
Состав: IgG. Антитела к иммуноглобулинам человека Количество кассетных тестов: 100 кассет. Наличие фирменного знака, международных сертификатов контроля качества.</t>
  </si>
  <si>
    <t>«Прямые и непрямые испытания Кумбса на стекле.
с использованием микросфер BioVue ORTO
С рабочей станцией: качественное определение
группы крови, ферменты и неферменты
неожиданные антитела
Состав: антитела IgG к иммуноглобулинам человека, моноклональные антитела Anti-C3b.
(моноклональный, клон F7G3), Anti-C3d (моноклональный,
клон C4C7), C3b (моноклональный, клон F7G3), Anti-C3d
(моноклональный, клон С4С7). Количество кассетных тестов: 100 кассет в коробке. Наличие международных сертификатов контроля качества.</t>
  </si>
  <si>
    <t>Панель определения антител по группе крови. Состав: 11 флаконов, содержащих 3% донорских эритроцитов в слабом растворе по ионной силе. Наличие международных сертификатов контроля качества.</t>
  </si>
  <si>
    <t>«Кассетный тест-набор АВО и Rh (D)
определение системных антигенов, а также
прямой антиглобулиновый тест для новорожденных с использованием стеклянных микросфер BioVue ORTO
С устройством рабочей станции.
Анти-А: смесь моноклональных антител Анти-А (IgM, клоны MHO4 и 3d3)
Анти-Б. моноклональных антител
антимышечная смесь (IgM, клоны NB10.5A5 и NB1.19)
Анти-A, B: мышиные моноклональные Anti-A, B
антимышечная смесь (IgM, клоны анти-А
MHO4 и 3D3, клоны анти-B NB10.5A5 и
NB1.19) Анти-Д. Анти-D человека (IgM, клон D7B8)
контроль: потенцирующий раствор, IgG. антитела к иммуноглобулинам человека,
Антитела моноклональные Количество кассет: 100 кассет. Наличие международных сертификатов контроля качества, выданных производителем.</t>
  </si>
  <si>
    <t>% суспензия эритроцитов группы 0, сенсибилизированных к антителам IgG, в фосфатно-цитратном буферном растворе с добавками для поддержания реакции замедляет гемолиз и предотвращает бактериальную контаминацию. Наличие торговой марки, международных сертификатов контроля качества, выданных производителем.</t>
  </si>
  <si>
    <t>Предоставляется раствор слабой ионной силы.
Использование рабочей станции BioVue ORTO Формат 4х50мл. Наличие международных сертификатов контроля качества, выданных производителем.</t>
  </si>
  <si>
    <t>Предоставляется раствор слабой ионной силы.
Использование BioVue ORTO Workstation Формат 3х10мл. Наличие международных сертификатов контроля качества, выданных производителем.</t>
  </si>
  <si>
    <t>Контейнер для разведения из полупрозрачного пластика, предназначенный для работы с водными растворами и суспензиями на оборудовании Vision и Vision MAX. Наличие торговой марки, международных сертификатов контроля качества, выданных производителем.</t>
  </si>
  <si>
    <t xml:space="preserve"> Испарительный колпачок Ortho Clinical Diagnostics Пластиковые колпачки, предназначенные для предотвращения испарения реагентов на оборудовании Ortho Vision и Ortho Vision MAX. В коробке: 250 шт. Наличие торговой марки, международных сертификатов контроля качества, выданных производителем.</t>
  </si>
  <si>
    <t>7% бычий сывороточный альбумин с консервантами. Предназначен для ежедневного ухода за иглой для отбора проб оборудования Ortho Vision. Коробка 12*5мл закрыта резиновыми крышками. Наличие торговой марки, международных сертификатов контроля качества, выданных производителем.</t>
  </si>
  <si>
    <t>0,8% стандартные эритроциты для определения группы крови, полученные методом прямой реакции. В коробке: 2*10 мл. Наличие торговой марки, международных сертификатов контроля качества, выданных производителем.</t>
  </si>
  <si>
    <t>Белый порошок в упаковках по 50 или 100 грамм. Наличие торговой марки, международных сертификатов контроля качества, выданных производителем.</t>
  </si>
  <si>
    <t>Желтоватая вязкая жидкость. Наличие международных сертификатов контроля качества, выданных производителем.</t>
  </si>
  <si>
    <t>Раствор Разбавитель (Diluent), 20 л, предназначен для гематологического анализатора Hemolyzer 3. Наличие сертификата качества.</t>
  </si>
  <si>
    <t>Раствор Lyser (Лизер) 1л, предназначен для гематологического анализатора Hemolyzer 3. Наличие сертификата качества.</t>
  </si>
  <si>
    <t>Раствор чистящий (Очиститель) 1л, предназначен для гематологического анализатора Hemolyzer 3. Наличие сертификата качества.</t>
  </si>
  <si>
    <t>Магнитная мешалка (Белый магнит для перемешивания) для смешивания реагента STA Neoptimal анализатора StaCompact Max. Наличие торговой марки.</t>
  </si>
  <si>
    <t>Elecsys Active B12: Для анализатора Elecsys e 411. Формат: сыворотка/плазма крови.</t>
  </si>
  <si>
    <t>Калибратор Elexis Active B12: для анализаторов Elexis и Cobas e 411. Формат: сыворотка/плазма крови.</t>
  </si>
  <si>
    <t>Elexis Active B12: Для анализаторов Elexis и Cobas e 411. Формат: 4x3 мл.</t>
  </si>
  <si>
    <t>Набор для количественного определения IgM для иммуноанализа (CMIA) в сыворотке и плазме вируса краснухи человека для прибора ARCHITECT i1000. Количество тестов в одной коробке: 100. Наличие сертификата качества.</t>
  </si>
  <si>
    <t>Калибратор Rubella IgM для оборудования ARCHITECT i1000. 1 флакон (емкостью 4,0 мл). Калибратор содержит стабилизатор белков плазмы человека. Консерванты: азид натрия и ProClin 950. Наличие сертификата качества.</t>
  </si>
  <si>
    <t>Тест-набор для количественного определения эритропоэтина в сыворотке крови, плазме и других биологических жидкостях методом ИФА. В наборе должно быть не менее 0,3 мл 6 различных: 0,3,6,12,24,48 мкМЕ/м, калибровочных растворов с концентрациями, 96 легкоразрушаемых таблеток, не менее 6 мл хромогена А, хромоген B и количество стоп-реагента. Общее время инкубации не должно превышать 90 минут. Чувствительность не должна превышать 0,1 мМЕ/мл. Наличие торговой марки, международных сертификатов контроля качества, выданных производителем. Единица измерения «Единица» эквивалентна единице измерения «Тест», подайте ценовые предложения за 1 тест (1 решение).</t>
  </si>
  <si>
    <t>«Контроль Rubella IgM для оборудования ARCHITECT i1000 2 флакона (по 4,0 мл). Консерванты: азид натрия и ПроКлин.
Тест отрицательного контроля содержит стабилизатор белка плазмы человека, а тест положительного контроля содержит стабилизатор белка плазмы человека и гибридные моноклональные антитела Rubella IgM (человеческие). "</t>
  </si>
  <si>
    <t>Для анализатора Elecsys HBsAg формат: сыворотка/плазма крови, обязательное условие договора на этапе исполнения участником на продукцию(ы) производителя или предоставление гарантийного письма или сертификатов соответствия, предоставленных производителем, представителем последнего.</t>
  </si>
  <si>
    <t>Для анализатора Elecsys ВИЧ 1/2 DUO: Электрохемилюминесцентный анализ: Образец для исследования: Для диагностики In Vitro Это обязательное условие для продукта/ов со стороны участника на этапе исполнения договора. предоставление изготовителем или его представителем гарантийного письма или сертификатов соответствия, предоставленных изготовителем.</t>
  </si>
  <si>
    <t>Антитела к вирусу гепатита В (Elecsys e 402) Анализатор: Формат: Сыворотка/плазма крови: Обязательно – является условием на этапе исполнения договора участником предоставление производителем или представителем последнего гарантийного письма или сертификатов соответствия, предоставленных производителем на продукцию.</t>
  </si>
  <si>
    <t>Elecsys Витамин D для анализатора Cobas e 402. Метод: Электрохемилюминесцентный анализ. Проба: сыворотка/плазма крови. Наличие фирменного знака у представителя продукции на стадии исполнения обязательно при предоставлении сертификатов соответствия, предоставляемых производителем.</t>
  </si>
  <si>
    <t>Раствор Pre-Trigger (PRE-TRIGGER SOLUTION), предназначенный для иммуноферментного анализатора Abbott's Architect 1000SR. Формат: 4*975 мл. Наличие торговой марки, международных сертификатов контроля качества, выданных производителем.</t>
  </si>
  <si>
    <t>Триггерный раствор (TRIGGER SOLUTION), предназначенный для иммуноферментного анализатора Abbott's Architect 1000SR. Формат: 4*975 мл. Наличие торговой марки, международных сертификатов контроля качества, выданных производителем.</t>
  </si>
  <si>
    <t>Реакционные флаконы для иммуноферментного анализатора Abbott Architect 1000SR. Формат: 4000 шт. Наличие торговой марки, международных сертификатов контроля качества, выданных производителем.</t>
  </si>
  <si>
    <t>Септум 200-PK для иммуноферментного анализатора Abbott Architect 1000SR. Формат: 200 шт. Наличие торговой марки, международных сертификатов контроля качества, выданных производителем.</t>
  </si>
  <si>
    <t>Контроль метотрексата II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</si>
  <si>
    <t>Перегородка промывочного стакана предназначена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</si>
  <si>
    <t>Чашки для образцов, предназначенные для иммуноферментного анализатора Abbott Architect 1000SR. Наличие торговой марки, международных сертификатов контроля качества, выданных производителем.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</si>
</sst>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name val="Arial"/>
      <family val="2"/>
    </font>
    <font>
      <b/>
      <sz val="10"/>
      <color rgb="FF000000"/>
      <name val="GHEA Grapalat"/>
      <family val="3"/>
    </font>
    <font>
      <b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GHEA Grapalat"/>
      <family val="3"/>
    </font>
    <font>
      <sz val="10"/>
      <color rgb="FFFF0000"/>
      <name val="GHEA Grapalat"/>
      <family val="3"/>
    </font>
    <font>
      <b/>
      <sz val="1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0" fillId="0" borderId="0"/>
  </cellStyleXfs>
  <cellXfs count="67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4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top" wrapText="1"/>
    </xf>
    <xf numFmtId="0" fontId="11" fillId="3" borderId="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8">
    <cellStyle name="Normal" xfId="0" builtinId="0"/>
    <cellStyle name="Normal 2" xfId="5" xr:uid="{79D94954-8F89-4052-AECF-6309CAFCEAD8}"/>
    <cellStyle name="Normal 2 3" xfId="6" xr:uid="{12DC1398-CA3F-4D60-AA36-371C7849E475}"/>
    <cellStyle name="Normal 3" xfId="2" xr:uid="{00000000-0005-0000-0000-000001000000}"/>
    <cellStyle name="Normal 4" xfId="7" xr:uid="{60569A57-D3CE-4378-86C6-C17F8391EE4B}"/>
    <cellStyle name="Normal_V8 TRANSFER PRICES 2011" xfId="3" xr:uid="{FB41A19A-DE4F-4C94-B791-C32AA4A823B3}"/>
    <cellStyle name="Обычный 2 3" xfId="1" xr:uid="{00000000-0005-0000-0000-000002000000}"/>
    <cellStyle name="Обычный 3 2" xfId="4" xr:uid="{E86FC82F-2A64-42D1-8128-50E8E16605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0</xdr:colOff>
      <xdr:row>26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740BD9AF-0F4E-4E3D-BABD-78118B72B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503586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0</xdr:colOff>
      <xdr:row>30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AAE16D54-8E4C-4FE0-A5D4-27F5BC1F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6077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A3156CFB-393D-4120-9E9D-5590E62BF2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54768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FA31591E-B030-4B21-8C2D-4E0B0BB0B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54768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0</xdr:colOff>
      <xdr:row>68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E7D604D0-8DC0-421D-BAD0-94C60BC06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51968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0</xdr:colOff>
      <xdr:row>68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CA877E95-8EED-4EE4-9D3B-7CB2C6D6C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51968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0</xdr:colOff>
      <xdr:row>73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8E7B330B-2554-4A86-8589-2120481AA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622173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26</xdr:row>
      <xdr:rowOff>0</xdr:rowOff>
    </xdr:from>
    <xdr:to>
      <xdr:col>3</xdr:col>
      <xdr:colOff>1247775</xdr:colOff>
      <xdr:row>26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94544872-89ED-4471-812E-97861BB85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361283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30</xdr:row>
      <xdr:rowOff>0</xdr:rowOff>
    </xdr:from>
    <xdr:to>
      <xdr:col>3</xdr:col>
      <xdr:colOff>1247775</xdr:colOff>
      <xdr:row>30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5CA931BE-3E1B-4EE3-BD42-5D4231CE2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447389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</xdr:row>
      <xdr:rowOff>0</xdr:rowOff>
    </xdr:from>
    <xdr:to>
      <xdr:col>3</xdr:col>
      <xdr:colOff>1247775</xdr:colOff>
      <xdr:row>3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CE34DF56-7BED-4CA3-8640-DF4D6CAD1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35909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</xdr:row>
      <xdr:rowOff>0</xdr:rowOff>
    </xdr:from>
    <xdr:to>
      <xdr:col>3</xdr:col>
      <xdr:colOff>1247775</xdr:colOff>
      <xdr:row>3</xdr:row>
      <xdr:rowOff>0</xdr:rowOff>
    </xdr:to>
    <xdr:pic>
      <xdr:nvPicPr>
        <xdr:cNvPr id="8" name="Picture 1" descr="lstTable.png">
          <a:extLst>
            <a:ext uri="{FF2B5EF4-FFF2-40B4-BE49-F238E27FC236}">
              <a16:creationId xmlns:a16="http://schemas.microsoft.com/office/drawing/2014/main" id="{E0A6FDA1-E0D2-4B78-BC8A-9001F1FDA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35909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68</xdr:row>
      <xdr:rowOff>0</xdr:rowOff>
    </xdr:from>
    <xdr:to>
      <xdr:col>3</xdr:col>
      <xdr:colOff>1247775</xdr:colOff>
      <xdr:row>68</xdr:row>
      <xdr:rowOff>0</xdr:rowOff>
    </xdr:to>
    <xdr:pic>
      <xdr:nvPicPr>
        <xdr:cNvPr id="9" name="Picture 8" descr="lstTable.png">
          <a:extLst>
            <a:ext uri="{FF2B5EF4-FFF2-40B4-BE49-F238E27FC236}">
              <a16:creationId xmlns:a16="http://schemas.microsoft.com/office/drawing/2014/main" id="{D0D58368-A997-4F3B-9C95-92F1107A64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013841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68</xdr:row>
      <xdr:rowOff>0</xdr:rowOff>
    </xdr:from>
    <xdr:to>
      <xdr:col>3</xdr:col>
      <xdr:colOff>1247775</xdr:colOff>
      <xdr:row>68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7CFA82F9-908C-477E-821C-C3204C65E5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013841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73</xdr:row>
      <xdr:rowOff>0</xdr:rowOff>
    </xdr:from>
    <xdr:to>
      <xdr:col>3</xdr:col>
      <xdr:colOff>1247775</xdr:colOff>
      <xdr:row>73</xdr:row>
      <xdr:rowOff>0</xdr:rowOff>
    </xdr:to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87E8E067-D04E-4AED-AA39-79A901DC9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0635615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4483</xdr:colOff>
      <xdr:row>26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D28AB683-D460-4050-B779-DAB987343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6560" y="146456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30</xdr:row>
      <xdr:rowOff>0</xdr:rowOff>
    </xdr:from>
    <xdr:to>
      <xdr:col>4</xdr:col>
      <xdr:colOff>4483</xdr:colOff>
      <xdr:row>30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FA964D66-8AFF-4C3A-BD4D-462D0B6EB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6560" y="169621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4483</xdr:colOff>
      <xdr:row>3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703F7AD7-4CF6-41A6-8967-79ED02E2F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6560" y="13258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4483</xdr:colOff>
      <xdr:row>3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C36DE217-DFE2-457A-85ED-08740205D6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6560" y="13258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4483</xdr:colOff>
      <xdr:row>68</xdr:row>
      <xdr:rowOff>0</xdr:rowOff>
    </xdr:to>
    <xdr:pic>
      <xdr:nvPicPr>
        <xdr:cNvPr id="6" name="Picture 5" descr="lstTable.png">
          <a:extLst>
            <a:ext uri="{FF2B5EF4-FFF2-40B4-BE49-F238E27FC236}">
              <a16:creationId xmlns:a16="http://schemas.microsoft.com/office/drawing/2014/main" id="{F26E0B50-2941-42F1-AF68-F1191E347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6560" y="395630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4483</xdr:colOff>
      <xdr:row>68</xdr:row>
      <xdr:rowOff>0</xdr:rowOff>
    </xdr:to>
    <xdr:pic>
      <xdr:nvPicPr>
        <xdr:cNvPr id="7" name="Picture 1" descr="lstTable.png">
          <a:extLst>
            <a:ext uri="{FF2B5EF4-FFF2-40B4-BE49-F238E27FC236}">
              <a16:creationId xmlns:a16="http://schemas.microsoft.com/office/drawing/2014/main" id="{7BE8CFA4-D5A7-4F5B-B24B-3BD3B7AB2D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6560" y="395630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4483</xdr:colOff>
      <xdr:row>73</xdr:row>
      <xdr:rowOff>0</xdr:rowOff>
    </xdr:to>
    <xdr:pic>
      <xdr:nvPicPr>
        <xdr:cNvPr id="8" name="Picture 1" descr="lstTable.png">
          <a:extLst>
            <a:ext uri="{FF2B5EF4-FFF2-40B4-BE49-F238E27FC236}">
              <a16:creationId xmlns:a16="http://schemas.microsoft.com/office/drawing/2014/main" id="{E2AC6848-CEF0-42A8-A28B-2096F3FDC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6560" y="424586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26</xdr:row>
      <xdr:rowOff>0</xdr:rowOff>
    </xdr:from>
    <xdr:to>
      <xdr:col>3</xdr:col>
      <xdr:colOff>1252258</xdr:colOff>
      <xdr:row>26</xdr:row>
      <xdr:rowOff>0</xdr:rowOff>
    </xdr:to>
    <xdr:pic>
      <xdr:nvPicPr>
        <xdr:cNvPr id="9" name="Picture 1" descr="lstTable.png">
          <a:extLst>
            <a:ext uri="{FF2B5EF4-FFF2-40B4-BE49-F238E27FC236}">
              <a16:creationId xmlns:a16="http://schemas.microsoft.com/office/drawing/2014/main" id="{8F58D748-8C3C-4CDA-851F-63080B10F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8255" y="146456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30</xdr:row>
      <xdr:rowOff>0</xdr:rowOff>
    </xdr:from>
    <xdr:to>
      <xdr:col>3</xdr:col>
      <xdr:colOff>1252258</xdr:colOff>
      <xdr:row>30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A165670F-96F6-4720-AA7D-822B518D3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8255" y="1696212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</xdr:row>
      <xdr:rowOff>0</xdr:rowOff>
    </xdr:from>
    <xdr:to>
      <xdr:col>3</xdr:col>
      <xdr:colOff>1252258</xdr:colOff>
      <xdr:row>3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85892824-6E87-429D-8738-D9C1CB709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8255" y="13258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</xdr:row>
      <xdr:rowOff>0</xdr:rowOff>
    </xdr:from>
    <xdr:to>
      <xdr:col>3</xdr:col>
      <xdr:colOff>1252258</xdr:colOff>
      <xdr:row>3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884DEC47-C4A5-4D04-BB12-086456A2C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8255" y="13258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68</xdr:row>
      <xdr:rowOff>0</xdr:rowOff>
    </xdr:from>
    <xdr:to>
      <xdr:col>3</xdr:col>
      <xdr:colOff>1252258</xdr:colOff>
      <xdr:row>68</xdr:row>
      <xdr:rowOff>0</xdr:rowOff>
    </xdr:to>
    <xdr:pic>
      <xdr:nvPicPr>
        <xdr:cNvPr id="13" name="Picture 12" descr="lstTable.png">
          <a:extLst>
            <a:ext uri="{FF2B5EF4-FFF2-40B4-BE49-F238E27FC236}">
              <a16:creationId xmlns:a16="http://schemas.microsoft.com/office/drawing/2014/main" id="{8AEB118D-0EFE-4B6F-A606-E33F44801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8255" y="395630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68</xdr:row>
      <xdr:rowOff>0</xdr:rowOff>
    </xdr:from>
    <xdr:to>
      <xdr:col>3</xdr:col>
      <xdr:colOff>1252258</xdr:colOff>
      <xdr:row>68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EE41EF05-76BA-443B-B800-A54594524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8255" y="395630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73</xdr:row>
      <xdr:rowOff>0</xdr:rowOff>
    </xdr:from>
    <xdr:to>
      <xdr:col>3</xdr:col>
      <xdr:colOff>1252258</xdr:colOff>
      <xdr:row>73</xdr:row>
      <xdr:rowOff>0</xdr:rowOff>
    </xdr:to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8D2375FB-980B-49E6-AD28-79DA19488B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8255" y="424586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9"/>
  <sheetViews>
    <sheetView topLeftCell="A67" zoomScale="70" zoomScaleNormal="70" workbookViewId="0">
      <selection activeCell="E67" sqref="A1:E1048576"/>
    </sheetView>
  </sheetViews>
  <sheetFormatPr defaultColWidth="9.109375" defaultRowHeight="15" x14ac:dyDescent="0.35"/>
  <cols>
    <col min="1" max="1" width="7.5546875" style="7" customWidth="1"/>
    <col min="2" max="2" width="18.5546875" style="7" customWidth="1"/>
    <col min="3" max="3" width="29.88671875" style="7" customWidth="1"/>
    <col min="4" max="4" width="42.6640625" style="7" customWidth="1"/>
    <col min="5" max="5" width="10.5546875" style="8" customWidth="1"/>
    <col min="6" max="8" width="11.5546875" style="8" customWidth="1"/>
    <col min="9" max="9" width="18.33203125" style="7" customWidth="1"/>
    <col min="10" max="16384" width="9.109375" style="7"/>
  </cols>
  <sheetData>
    <row r="1" spans="1:8" ht="29.25" customHeight="1" x14ac:dyDescent="0.35">
      <c r="A1" s="29" t="s">
        <v>80</v>
      </c>
      <c r="B1" s="30"/>
      <c r="C1" s="30"/>
      <c r="D1" s="30"/>
      <c r="E1" s="30"/>
      <c r="F1" s="30"/>
      <c r="G1" s="30"/>
      <c r="H1" s="31"/>
    </row>
    <row r="2" spans="1:8" s="10" customFormat="1" ht="30" x14ac:dyDescent="0.35">
      <c r="A2" s="9" t="s">
        <v>2</v>
      </c>
      <c r="B2" s="18" t="s">
        <v>81</v>
      </c>
      <c r="C2" s="1" t="s">
        <v>30</v>
      </c>
      <c r="D2" s="1" t="s">
        <v>82</v>
      </c>
      <c r="E2" s="2" t="s">
        <v>1</v>
      </c>
      <c r="F2" s="5" t="s">
        <v>0</v>
      </c>
      <c r="G2" s="5" t="s">
        <v>83</v>
      </c>
      <c r="H2" s="19" t="s">
        <v>84</v>
      </c>
    </row>
    <row r="3" spans="1:8" s="10" customFormat="1" ht="45.75" customHeight="1" x14ac:dyDescent="0.35">
      <c r="A3" s="9">
        <v>1</v>
      </c>
      <c r="B3" s="28" t="s">
        <v>149</v>
      </c>
      <c r="C3" s="3" t="s">
        <v>3</v>
      </c>
      <c r="D3" s="20" t="s">
        <v>85</v>
      </c>
      <c r="E3" s="4">
        <v>2000</v>
      </c>
      <c r="F3" s="6" t="s">
        <v>4</v>
      </c>
      <c r="G3" s="11">
        <v>14</v>
      </c>
      <c r="H3" s="4">
        <f>E3*G3</f>
        <v>28000</v>
      </c>
    </row>
    <row r="4" spans="1:8" s="10" customFormat="1" ht="45.75" customHeight="1" x14ac:dyDescent="0.35">
      <c r="A4" s="9">
        <v>2</v>
      </c>
      <c r="B4" s="28" t="s">
        <v>150</v>
      </c>
      <c r="C4" s="3" t="s">
        <v>5</v>
      </c>
      <c r="D4" s="20" t="s">
        <v>86</v>
      </c>
      <c r="E4" s="4">
        <v>30000</v>
      </c>
      <c r="F4" s="6" t="s">
        <v>4</v>
      </c>
      <c r="G4" s="11">
        <v>25</v>
      </c>
      <c r="H4" s="4">
        <f t="shared" ref="H4:H67" si="0">E4*G4</f>
        <v>750000</v>
      </c>
    </row>
    <row r="5" spans="1:8" s="10" customFormat="1" ht="45.75" customHeight="1" x14ac:dyDescent="0.35">
      <c r="A5" s="34">
        <v>3</v>
      </c>
      <c r="B5" s="35" t="s">
        <v>151</v>
      </c>
      <c r="C5" s="36" t="s">
        <v>55</v>
      </c>
      <c r="D5" s="20" t="s">
        <v>87</v>
      </c>
      <c r="E5" s="4">
        <v>1000</v>
      </c>
      <c r="F5" s="6" t="s">
        <v>4</v>
      </c>
      <c r="G5" s="11">
        <v>200</v>
      </c>
      <c r="H5" s="4">
        <f t="shared" si="0"/>
        <v>200000</v>
      </c>
    </row>
    <row r="6" spans="1:8" s="10" customFormat="1" ht="45.75" customHeight="1" x14ac:dyDescent="0.35">
      <c r="A6" s="34">
        <v>4</v>
      </c>
      <c r="B6" s="35" t="s">
        <v>152</v>
      </c>
      <c r="C6" s="36" t="s">
        <v>18</v>
      </c>
      <c r="D6" s="20" t="s">
        <v>86</v>
      </c>
      <c r="E6" s="4">
        <v>5000</v>
      </c>
      <c r="F6" s="6" t="s">
        <v>4</v>
      </c>
      <c r="G6" s="11">
        <v>25</v>
      </c>
      <c r="H6" s="4">
        <f t="shared" si="0"/>
        <v>125000</v>
      </c>
    </row>
    <row r="7" spans="1:8" s="10" customFormat="1" ht="45.75" customHeight="1" x14ac:dyDescent="0.35">
      <c r="A7" s="34">
        <v>5</v>
      </c>
      <c r="B7" s="35" t="s">
        <v>153</v>
      </c>
      <c r="C7" s="36" t="s">
        <v>6</v>
      </c>
      <c r="D7" s="20" t="s">
        <v>88</v>
      </c>
      <c r="E7" s="4">
        <v>1400</v>
      </c>
      <c r="F7" s="6" t="s">
        <v>4</v>
      </c>
      <c r="G7" s="11">
        <v>30</v>
      </c>
      <c r="H7" s="4">
        <f t="shared" si="0"/>
        <v>42000</v>
      </c>
    </row>
    <row r="8" spans="1:8" s="10" customFormat="1" ht="45.75" customHeight="1" x14ac:dyDescent="0.35">
      <c r="A8" s="34">
        <v>6</v>
      </c>
      <c r="B8" s="35" t="s">
        <v>154</v>
      </c>
      <c r="C8" s="36" t="s">
        <v>19</v>
      </c>
      <c r="D8" s="20" t="s">
        <v>85</v>
      </c>
      <c r="E8" s="4">
        <v>1000</v>
      </c>
      <c r="F8" s="6" t="s">
        <v>4</v>
      </c>
      <c r="G8" s="11">
        <v>80</v>
      </c>
      <c r="H8" s="4">
        <f t="shared" si="0"/>
        <v>80000</v>
      </c>
    </row>
    <row r="9" spans="1:8" s="10" customFormat="1" ht="45.75" customHeight="1" x14ac:dyDescent="0.35">
      <c r="A9" s="34">
        <v>7</v>
      </c>
      <c r="B9" s="35" t="s">
        <v>155</v>
      </c>
      <c r="C9" s="36" t="s">
        <v>7</v>
      </c>
      <c r="D9" s="20" t="s">
        <v>89</v>
      </c>
      <c r="E9" s="4">
        <v>3000</v>
      </c>
      <c r="F9" s="6" t="s">
        <v>4</v>
      </c>
      <c r="G9" s="11">
        <v>10</v>
      </c>
      <c r="H9" s="4">
        <f t="shared" si="0"/>
        <v>30000</v>
      </c>
    </row>
    <row r="10" spans="1:8" s="10" customFormat="1" ht="45.75" customHeight="1" x14ac:dyDescent="0.35">
      <c r="A10" s="34">
        <v>8</v>
      </c>
      <c r="B10" s="35" t="s">
        <v>156</v>
      </c>
      <c r="C10" s="36" t="s">
        <v>8</v>
      </c>
      <c r="D10" s="20" t="s">
        <v>90</v>
      </c>
      <c r="E10" s="4">
        <v>2000</v>
      </c>
      <c r="F10" s="6" t="s">
        <v>4</v>
      </c>
      <c r="G10" s="11">
        <v>11</v>
      </c>
      <c r="H10" s="4">
        <f t="shared" si="0"/>
        <v>22000</v>
      </c>
    </row>
    <row r="11" spans="1:8" s="10" customFormat="1" ht="45.75" customHeight="1" x14ac:dyDescent="0.35">
      <c r="A11" s="34">
        <v>9</v>
      </c>
      <c r="B11" s="35" t="s">
        <v>157</v>
      </c>
      <c r="C11" s="36" t="s">
        <v>34</v>
      </c>
      <c r="D11" s="20" t="s">
        <v>86</v>
      </c>
      <c r="E11" s="4">
        <v>3000</v>
      </c>
      <c r="F11" s="6" t="s">
        <v>4</v>
      </c>
      <c r="G11" s="11">
        <v>30</v>
      </c>
      <c r="H11" s="4">
        <f t="shared" si="0"/>
        <v>90000</v>
      </c>
    </row>
    <row r="12" spans="1:8" s="10" customFormat="1" ht="45.75" customHeight="1" x14ac:dyDescent="0.35">
      <c r="A12" s="34">
        <v>10</v>
      </c>
      <c r="B12" s="35" t="s">
        <v>158</v>
      </c>
      <c r="C12" s="36" t="s">
        <v>9</v>
      </c>
      <c r="D12" s="20" t="s">
        <v>89</v>
      </c>
      <c r="E12" s="4">
        <v>5000</v>
      </c>
      <c r="F12" s="6" t="s">
        <v>4</v>
      </c>
      <c r="G12" s="11">
        <v>12</v>
      </c>
      <c r="H12" s="4">
        <f t="shared" si="0"/>
        <v>60000</v>
      </c>
    </row>
    <row r="13" spans="1:8" s="10" customFormat="1" ht="45.75" customHeight="1" x14ac:dyDescent="0.35">
      <c r="A13" s="34">
        <v>11</v>
      </c>
      <c r="B13" s="35" t="s">
        <v>159</v>
      </c>
      <c r="C13" s="36" t="s">
        <v>35</v>
      </c>
      <c r="D13" s="20" t="s">
        <v>89</v>
      </c>
      <c r="E13" s="4">
        <v>800</v>
      </c>
      <c r="F13" s="6" t="s">
        <v>4</v>
      </c>
      <c r="G13" s="11">
        <v>40</v>
      </c>
      <c r="H13" s="4">
        <f t="shared" si="0"/>
        <v>32000</v>
      </c>
    </row>
    <row r="14" spans="1:8" s="10" customFormat="1" ht="45.75" customHeight="1" x14ac:dyDescent="0.35">
      <c r="A14" s="34">
        <v>12</v>
      </c>
      <c r="B14" s="35" t="s">
        <v>160</v>
      </c>
      <c r="C14" s="36" t="s">
        <v>10</v>
      </c>
      <c r="D14" s="20" t="s">
        <v>91</v>
      </c>
      <c r="E14" s="4">
        <v>5000</v>
      </c>
      <c r="F14" s="6" t="s">
        <v>4</v>
      </c>
      <c r="G14" s="11">
        <v>25</v>
      </c>
      <c r="H14" s="4">
        <f t="shared" si="0"/>
        <v>125000</v>
      </c>
    </row>
    <row r="15" spans="1:8" s="10" customFormat="1" ht="45.75" customHeight="1" x14ac:dyDescent="0.35">
      <c r="A15" s="34">
        <v>13</v>
      </c>
      <c r="B15" s="35" t="s">
        <v>161</v>
      </c>
      <c r="C15" s="36" t="s">
        <v>17</v>
      </c>
      <c r="D15" s="20" t="s">
        <v>92</v>
      </c>
      <c r="E15" s="4">
        <v>1400</v>
      </c>
      <c r="F15" s="6" t="s">
        <v>4</v>
      </c>
      <c r="G15" s="11">
        <v>35</v>
      </c>
      <c r="H15" s="4">
        <f t="shared" si="0"/>
        <v>49000</v>
      </c>
    </row>
    <row r="16" spans="1:8" s="10" customFormat="1" ht="45.75" customHeight="1" x14ac:dyDescent="0.35">
      <c r="A16" s="34">
        <v>14</v>
      </c>
      <c r="B16" s="35" t="s">
        <v>162</v>
      </c>
      <c r="C16" s="36" t="s">
        <v>11</v>
      </c>
      <c r="D16" s="20" t="s">
        <v>92</v>
      </c>
      <c r="E16" s="4">
        <v>1000</v>
      </c>
      <c r="F16" s="6" t="s">
        <v>4</v>
      </c>
      <c r="G16" s="11">
        <v>35</v>
      </c>
      <c r="H16" s="4">
        <f t="shared" si="0"/>
        <v>35000</v>
      </c>
    </row>
    <row r="17" spans="1:8" s="10" customFormat="1" ht="45.75" customHeight="1" x14ac:dyDescent="0.35">
      <c r="A17" s="34">
        <v>15</v>
      </c>
      <c r="B17" s="35" t="s">
        <v>163</v>
      </c>
      <c r="C17" s="36" t="s">
        <v>16</v>
      </c>
      <c r="D17" s="20" t="s">
        <v>93</v>
      </c>
      <c r="E17" s="4">
        <v>6000</v>
      </c>
      <c r="F17" s="6" t="s">
        <v>4</v>
      </c>
      <c r="G17" s="11">
        <v>30</v>
      </c>
      <c r="H17" s="4">
        <f t="shared" si="0"/>
        <v>180000</v>
      </c>
    </row>
    <row r="18" spans="1:8" s="10" customFormat="1" ht="45.75" customHeight="1" x14ac:dyDescent="0.35">
      <c r="A18" s="34">
        <v>16</v>
      </c>
      <c r="B18" s="35" t="s">
        <v>164</v>
      </c>
      <c r="C18" s="36" t="s">
        <v>20</v>
      </c>
      <c r="D18" s="20" t="s">
        <v>94</v>
      </c>
      <c r="E18" s="11">
        <v>20000</v>
      </c>
      <c r="F18" s="6" t="s">
        <v>4</v>
      </c>
      <c r="G18" s="11">
        <v>25</v>
      </c>
      <c r="H18" s="4">
        <f t="shared" si="0"/>
        <v>500000</v>
      </c>
    </row>
    <row r="19" spans="1:8" s="10" customFormat="1" ht="45.75" customHeight="1" x14ac:dyDescent="0.35">
      <c r="A19" s="34">
        <v>17</v>
      </c>
      <c r="B19" s="35" t="s">
        <v>165</v>
      </c>
      <c r="C19" s="36" t="s">
        <v>21</v>
      </c>
      <c r="D19" s="21" t="s">
        <v>95</v>
      </c>
      <c r="E19" s="11">
        <v>20000</v>
      </c>
      <c r="F19" s="6" t="s">
        <v>4</v>
      </c>
      <c r="G19" s="11">
        <v>120</v>
      </c>
      <c r="H19" s="4">
        <f t="shared" si="0"/>
        <v>2400000</v>
      </c>
    </row>
    <row r="20" spans="1:8" s="10" customFormat="1" ht="45.75" customHeight="1" x14ac:dyDescent="0.35">
      <c r="A20" s="34">
        <v>18</v>
      </c>
      <c r="B20" s="35" t="s">
        <v>166</v>
      </c>
      <c r="C20" s="36" t="s">
        <v>22</v>
      </c>
      <c r="D20" s="20" t="s">
        <v>96</v>
      </c>
      <c r="E20" s="11">
        <v>384</v>
      </c>
      <c r="F20" s="6" t="s">
        <v>4</v>
      </c>
      <c r="G20" s="11">
        <v>400</v>
      </c>
      <c r="H20" s="4">
        <f t="shared" si="0"/>
        <v>153600</v>
      </c>
    </row>
    <row r="21" spans="1:8" s="10" customFormat="1" ht="45.75" customHeight="1" x14ac:dyDescent="0.35">
      <c r="A21" s="34">
        <v>19</v>
      </c>
      <c r="B21" s="35" t="s">
        <v>167</v>
      </c>
      <c r="C21" s="36" t="s">
        <v>23</v>
      </c>
      <c r="D21" s="20" t="s">
        <v>96</v>
      </c>
      <c r="E21" s="11">
        <v>384</v>
      </c>
      <c r="F21" s="6" t="s">
        <v>4</v>
      </c>
      <c r="G21" s="11">
        <v>400</v>
      </c>
      <c r="H21" s="4">
        <f t="shared" si="0"/>
        <v>153600</v>
      </c>
    </row>
    <row r="22" spans="1:8" s="10" customFormat="1" ht="45.75" customHeight="1" x14ac:dyDescent="0.35">
      <c r="A22" s="34">
        <v>20</v>
      </c>
      <c r="B22" s="35" t="s">
        <v>168</v>
      </c>
      <c r="C22" s="36" t="s">
        <v>24</v>
      </c>
      <c r="D22" s="20" t="s">
        <v>97</v>
      </c>
      <c r="E22" s="11">
        <v>960</v>
      </c>
      <c r="F22" s="6" t="s">
        <v>4</v>
      </c>
      <c r="G22" s="11">
        <v>420</v>
      </c>
      <c r="H22" s="4">
        <f t="shared" si="0"/>
        <v>403200</v>
      </c>
    </row>
    <row r="23" spans="1:8" s="10" customFormat="1" ht="45.75" customHeight="1" x14ac:dyDescent="0.35">
      <c r="A23" s="34">
        <v>21</v>
      </c>
      <c r="B23" s="35" t="s">
        <v>169</v>
      </c>
      <c r="C23" s="36" t="s">
        <v>25</v>
      </c>
      <c r="D23" s="20" t="s">
        <v>98</v>
      </c>
      <c r="E23" s="11">
        <v>960</v>
      </c>
      <c r="F23" s="6" t="s">
        <v>4</v>
      </c>
      <c r="G23" s="11">
        <v>420</v>
      </c>
      <c r="H23" s="4">
        <f t="shared" si="0"/>
        <v>403200</v>
      </c>
    </row>
    <row r="24" spans="1:8" s="10" customFormat="1" ht="45.75" customHeight="1" x14ac:dyDescent="0.35">
      <c r="A24" s="34">
        <v>22</v>
      </c>
      <c r="B24" s="35" t="s">
        <v>170</v>
      </c>
      <c r="C24" s="36" t="s">
        <v>26</v>
      </c>
      <c r="D24" s="20" t="s">
        <v>99</v>
      </c>
      <c r="E24" s="11">
        <v>12480</v>
      </c>
      <c r="F24" s="6" t="s">
        <v>4</v>
      </c>
      <c r="G24" s="11">
        <v>130</v>
      </c>
      <c r="H24" s="4">
        <f t="shared" si="0"/>
        <v>1622400</v>
      </c>
    </row>
    <row r="25" spans="1:8" s="10" customFormat="1" ht="45.75" customHeight="1" x14ac:dyDescent="0.35">
      <c r="A25" s="34">
        <v>23</v>
      </c>
      <c r="B25" s="35" t="s">
        <v>171</v>
      </c>
      <c r="C25" s="36" t="s">
        <v>27</v>
      </c>
      <c r="D25" s="20" t="s">
        <v>100</v>
      </c>
      <c r="E25" s="11">
        <v>15360</v>
      </c>
      <c r="F25" s="6" t="s">
        <v>4</v>
      </c>
      <c r="G25" s="11">
        <v>140</v>
      </c>
      <c r="H25" s="4">
        <f t="shared" si="0"/>
        <v>2150400</v>
      </c>
    </row>
    <row r="26" spans="1:8" s="10" customFormat="1" ht="45.75" customHeight="1" x14ac:dyDescent="0.35">
      <c r="A26" s="34">
        <v>24</v>
      </c>
      <c r="B26" s="35" t="s">
        <v>172</v>
      </c>
      <c r="C26" s="36" t="s">
        <v>28</v>
      </c>
      <c r="D26" s="20" t="s">
        <v>101</v>
      </c>
      <c r="E26" s="11">
        <v>12480</v>
      </c>
      <c r="F26" s="6" t="s">
        <v>4</v>
      </c>
      <c r="G26" s="11">
        <v>130</v>
      </c>
      <c r="H26" s="4">
        <f t="shared" si="0"/>
        <v>1622400</v>
      </c>
    </row>
    <row r="27" spans="1:8" s="10" customFormat="1" ht="45.75" customHeight="1" x14ac:dyDescent="0.35">
      <c r="A27" s="34">
        <v>25</v>
      </c>
      <c r="B27" s="35" t="s">
        <v>173</v>
      </c>
      <c r="C27" s="36" t="s">
        <v>29</v>
      </c>
      <c r="D27" s="20" t="s">
        <v>102</v>
      </c>
      <c r="E27" s="11">
        <v>15360</v>
      </c>
      <c r="F27" s="6" t="s">
        <v>4</v>
      </c>
      <c r="G27" s="11">
        <v>180</v>
      </c>
      <c r="H27" s="4">
        <f t="shared" si="0"/>
        <v>2764800</v>
      </c>
    </row>
    <row r="28" spans="1:8" s="10" customFormat="1" ht="45.75" customHeight="1" x14ac:dyDescent="0.35">
      <c r="A28" s="34">
        <v>26</v>
      </c>
      <c r="B28" s="35" t="s">
        <v>174</v>
      </c>
      <c r="C28" s="36" t="s">
        <v>12</v>
      </c>
      <c r="D28" s="22" t="s">
        <v>103</v>
      </c>
      <c r="E28" s="11">
        <v>1152</v>
      </c>
      <c r="F28" s="14" t="s">
        <v>4</v>
      </c>
      <c r="G28" s="11">
        <v>1220</v>
      </c>
      <c r="H28" s="4">
        <f t="shared" si="0"/>
        <v>1405440</v>
      </c>
    </row>
    <row r="29" spans="1:8" s="10" customFormat="1" ht="45.75" customHeight="1" x14ac:dyDescent="0.35">
      <c r="A29" s="34">
        <v>27</v>
      </c>
      <c r="B29" s="35" t="s">
        <v>175</v>
      </c>
      <c r="C29" s="36" t="s">
        <v>13</v>
      </c>
      <c r="D29" s="20" t="s">
        <v>104</v>
      </c>
      <c r="E29" s="11">
        <v>384</v>
      </c>
      <c r="F29" s="6" t="s">
        <v>4</v>
      </c>
      <c r="G29" s="11">
        <v>700</v>
      </c>
      <c r="H29" s="4">
        <f t="shared" si="0"/>
        <v>268800</v>
      </c>
    </row>
    <row r="30" spans="1:8" s="10" customFormat="1" ht="45.75" customHeight="1" x14ac:dyDescent="0.35">
      <c r="A30" s="34">
        <v>28</v>
      </c>
      <c r="B30" s="35" t="s">
        <v>176</v>
      </c>
      <c r="C30" s="36" t="s">
        <v>14</v>
      </c>
      <c r="D30" s="20" t="s">
        <v>105</v>
      </c>
      <c r="E30" s="11">
        <v>384</v>
      </c>
      <c r="F30" s="6" t="s">
        <v>4</v>
      </c>
      <c r="G30" s="11">
        <v>700</v>
      </c>
      <c r="H30" s="4">
        <f t="shared" si="0"/>
        <v>268800</v>
      </c>
    </row>
    <row r="31" spans="1:8" s="10" customFormat="1" ht="45.75" customHeight="1" x14ac:dyDescent="0.35">
      <c r="A31" s="34">
        <v>29</v>
      </c>
      <c r="B31" s="35" t="s">
        <v>177</v>
      </c>
      <c r="C31" s="36" t="s">
        <v>15</v>
      </c>
      <c r="D31" s="20" t="s">
        <v>105</v>
      </c>
      <c r="E31" s="11">
        <v>384</v>
      </c>
      <c r="F31" s="6" t="s">
        <v>4</v>
      </c>
      <c r="G31" s="11">
        <v>700</v>
      </c>
      <c r="H31" s="4">
        <f t="shared" si="0"/>
        <v>268800</v>
      </c>
    </row>
    <row r="32" spans="1:8" s="10" customFormat="1" ht="69" customHeight="1" x14ac:dyDescent="0.35">
      <c r="A32" s="34">
        <v>30</v>
      </c>
      <c r="B32" s="35" t="s">
        <v>178</v>
      </c>
      <c r="C32" s="36" t="s">
        <v>45</v>
      </c>
      <c r="D32" s="20" t="s">
        <v>106</v>
      </c>
      <c r="E32" s="11">
        <v>6720</v>
      </c>
      <c r="F32" s="6" t="s">
        <v>4</v>
      </c>
      <c r="G32" s="11">
        <v>200</v>
      </c>
      <c r="H32" s="4">
        <f t="shared" si="0"/>
        <v>1344000</v>
      </c>
    </row>
    <row r="33" spans="1:8" s="10" customFormat="1" ht="45.75" customHeight="1" x14ac:dyDescent="0.35">
      <c r="A33" s="34">
        <v>31</v>
      </c>
      <c r="B33" s="35" t="s">
        <v>179</v>
      </c>
      <c r="C33" s="36" t="s">
        <v>36</v>
      </c>
      <c r="D33" s="20" t="s">
        <v>107</v>
      </c>
      <c r="E33" s="12">
        <v>5000</v>
      </c>
      <c r="F33" s="6" t="s">
        <v>4</v>
      </c>
      <c r="G33" s="11">
        <v>90</v>
      </c>
      <c r="H33" s="4">
        <f t="shared" si="0"/>
        <v>450000</v>
      </c>
    </row>
    <row r="34" spans="1:8" s="10" customFormat="1" ht="45.75" customHeight="1" x14ac:dyDescent="0.35">
      <c r="A34" s="34">
        <v>32</v>
      </c>
      <c r="B34" s="35" t="s">
        <v>180</v>
      </c>
      <c r="C34" s="36" t="s">
        <v>37</v>
      </c>
      <c r="D34" s="20" t="s">
        <v>108</v>
      </c>
      <c r="E34" s="11">
        <v>5000</v>
      </c>
      <c r="F34" s="6" t="s">
        <v>4</v>
      </c>
      <c r="G34" s="11">
        <v>120</v>
      </c>
      <c r="H34" s="4">
        <f t="shared" si="0"/>
        <v>600000</v>
      </c>
    </row>
    <row r="35" spans="1:8" s="10" customFormat="1" ht="45.75" customHeight="1" x14ac:dyDescent="0.35">
      <c r="A35" s="34">
        <v>33</v>
      </c>
      <c r="B35" s="35" t="s">
        <v>181</v>
      </c>
      <c r="C35" s="36" t="s">
        <v>44</v>
      </c>
      <c r="D35" s="20" t="s">
        <v>109</v>
      </c>
      <c r="E35" s="11">
        <v>1000</v>
      </c>
      <c r="F35" s="6" t="s">
        <v>4</v>
      </c>
      <c r="G35" s="11">
        <v>500</v>
      </c>
      <c r="H35" s="4">
        <f t="shared" si="0"/>
        <v>500000</v>
      </c>
    </row>
    <row r="36" spans="1:8" s="10" customFormat="1" ht="45.75" customHeight="1" x14ac:dyDescent="0.35">
      <c r="A36" s="34">
        <v>34</v>
      </c>
      <c r="B36" s="35" t="s">
        <v>182</v>
      </c>
      <c r="C36" s="36" t="s">
        <v>38</v>
      </c>
      <c r="D36" s="20" t="s">
        <v>110</v>
      </c>
      <c r="E36" s="11">
        <v>800</v>
      </c>
      <c r="F36" s="6" t="s">
        <v>4</v>
      </c>
      <c r="G36" s="11">
        <v>140</v>
      </c>
      <c r="H36" s="4">
        <f t="shared" si="0"/>
        <v>112000</v>
      </c>
    </row>
    <row r="37" spans="1:8" s="10" customFormat="1" ht="45.75" customHeight="1" x14ac:dyDescent="0.35">
      <c r="A37" s="34">
        <v>35</v>
      </c>
      <c r="B37" s="35" t="s">
        <v>183</v>
      </c>
      <c r="C37" s="36" t="s">
        <v>39</v>
      </c>
      <c r="D37" s="23" t="s">
        <v>111</v>
      </c>
      <c r="E37" s="11">
        <v>2000</v>
      </c>
      <c r="F37" s="6" t="s">
        <v>4</v>
      </c>
      <c r="G37" s="11">
        <v>50</v>
      </c>
      <c r="H37" s="4">
        <f t="shared" si="0"/>
        <v>100000</v>
      </c>
    </row>
    <row r="38" spans="1:8" s="10" customFormat="1" ht="45.75" customHeight="1" x14ac:dyDescent="0.35">
      <c r="A38" s="34">
        <v>36</v>
      </c>
      <c r="B38" s="35" t="s">
        <v>184</v>
      </c>
      <c r="C38" s="37" t="s">
        <v>68</v>
      </c>
      <c r="D38" s="4" t="s">
        <v>112</v>
      </c>
      <c r="E38" s="15">
        <v>15</v>
      </c>
      <c r="F38" s="16" t="s">
        <v>4</v>
      </c>
      <c r="G38" s="15">
        <v>90000</v>
      </c>
      <c r="H38" s="4">
        <f t="shared" si="0"/>
        <v>1350000</v>
      </c>
    </row>
    <row r="39" spans="1:8" s="10" customFormat="1" ht="45.75" customHeight="1" x14ac:dyDescent="0.35">
      <c r="A39" s="34">
        <v>37</v>
      </c>
      <c r="B39" s="35" t="s">
        <v>186</v>
      </c>
      <c r="C39" s="36" t="s">
        <v>56</v>
      </c>
      <c r="D39" s="20" t="s">
        <v>113</v>
      </c>
      <c r="E39" s="4">
        <v>8</v>
      </c>
      <c r="F39" s="4" t="s">
        <v>31</v>
      </c>
      <c r="G39" s="26">
        <v>215000</v>
      </c>
      <c r="H39" s="4">
        <f t="shared" si="0"/>
        <v>1720000</v>
      </c>
    </row>
    <row r="40" spans="1:8" s="10" customFormat="1" ht="45.75" customHeight="1" x14ac:dyDescent="0.35">
      <c r="A40" s="34">
        <v>38</v>
      </c>
      <c r="B40" s="35" t="s">
        <v>187</v>
      </c>
      <c r="C40" s="36" t="s">
        <v>46</v>
      </c>
      <c r="D40" s="20" t="s">
        <v>114</v>
      </c>
      <c r="E40" s="4">
        <v>4</v>
      </c>
      <c r="F40" s="4" t="s">
        <v>31</v>
      </c>
      <c r="G40" s="26">
        <v>152000</v>
      </c>
      <c r="H40" s="4">
        <f t="shared" si="0"/>
        <v>608000</v>
      </c>
    </row>
    <row r="41" spans="1:8" s="10" customFormat="1" ht="45.75" customHeight="1" x14ac:dyDescent="0.35">
      <c r="A41" s="34">
        <v>39</v>
      </c>
      <c r="B41" s="35" t="s">
        <v>188</v>
      </c>
      <c r="C41" s="36" t="s">
        <v>47</v>
      </c>
      <c r="D41" s="20" t="s">
        <v>115</v>
      </c>
      <c r="E41" s="4">
        <v>4</v>
      </c>
      <c r="F41" s="4" t="s">
        <v>31</v>
      </c>
      <c r="G41" s="26">
        <v>363000</v>
      </c>
      <c r="H41" s="4">
        <f t="shared" si="0"/>
        <v>1452000</v>
      </c>
    </row>
    <row r="42" spans="1:8" s="10" customFormat="1" ht="45.75" customHeight="1" x14ac:dyDescent="0.35">
      <c r="A42" s="34">
        <v>40</v>
      </c>
      <c r="B42" s="35" t="s">
        <v>189</v>
      </c>
      <c r="C42" s="36" t="s">
        <v>48</v>
      </c>
      <c r="D42" s="20" t="s">
        <v>116</v>
      </c>
      <c r="E42" s="4">
        <v>2</v>
      </c>
      <c r="F42" s="4" t="s">
        <v>31</v>
      </c>
      <c r="G42" s="26">
        <v>176000</v>
      </c>
      <c r="H42" s="4">
        <f t="shared" si="0"/>
        <v>352000</v>
      </c>
    </row>
    <row r="43" spans="1:8" s="10" customFormat="1" ht="45.75" customHeight="1" x14ac:dyDescent="0.35">
      <c r="A43" s="34">
        <v>41</v>
      </c>
      <c r="B43" s="35" t="s">
        <v>190</v>
      </c>
      <c r="C43" s="36" t="s">
        <v>49</v>
      </c>
      <c r="D43" s="20" t="s">
        <v>117</v>
      </c>
      <c r="E43" s="4">
        <v>1</v>
      </c>
      <c r="F43" s="4" t="s">
        <v>31</v>
      </c>
      <c r="G43" s="26">
        <v>158000</v>
      </c>
      <c r="H43" s="4">
        <f t="shared" si="0"/>
        <v>158000</v>
      </c>
    </row>
    <row r="44" spans="1:8" s="10" customFormat="1" ht="45.75" customHeight="1" x14ac:dyDescent="0.35">
      <c r="A44" s="34">
        <v>42</v>
      </c>
      <c r="B44" s="35" t="s">
        <v>185</v>
      </c>
      <c r="C44" s="36" t="s">
        <v>50</v>
      </c>
      <c r="D44" s="20" t="s">
        <v>118</v>
      </c>
      <c r="E44" s="4">
        <v>13</v>
      </c>
      <c r="F44" s="6" t="s">
        <v>4</v>
      </c>
      <c r="G44" s="26">
        <v>20000</v>
      </c>
      <c r="H44" s="4">
        <f t="shared" si="0"/>
        <v>260000</v>
      </c>
    </row>
    <row r="45" spans="1:8" s="10" customFormat="1" ht="45.75" customHeight="1" x14ac:dyDescent="0.35">
      <c r="A45" s="34">
        <v>43</v>
      </c>
      <c r="B45" s="35" t="s">
        <v>191</v>
      </c>
      <c r="C45" s="36" t="s">
        <v>51</v>
      </c>
      <c r="D45" s="20" t="s">
        <v>119</v>
      </c>
      <c r="E45" s="4">
        <v>1</v>
      </c>
      <c r="F45" s="4" t="s">
        <v>31</v>
      </c>
      <c r="G45" s="26">
        <v>86000</v>
      </c>
      <c r="H45" s="4">
        <f t="shared" si="0"/>
        <v>86000</v>
      </c>
    </row>
    <row r="46" spans="1:8" s="10" customFormat="1" ht="45.75" customHeight="1" x14ac:dyDescent="0.35">
      <c r="A46" s="34">
        <v>44</v>
      </c>
      <c r="B46" s="35" t="s">
        <v>192</v>
      </c>
      <c r="C46" s="36" t="s">
        <v>52</v>
      </c>
      <c r="D46" s="20" t="s">
        <v>120</v>
      </c>
      <c r="E46" s="4">
        <v>4</v>
      </c>
      <c r="F46" s="4" t="s">
        <v>31</v>
      </c>
      <c r="G46" s="26">
        <v>25000</v>
      </c>
      <c r="H46" s="4">
        <f t="shared" si="0"/>
        <v>100000</v>
      </c>
    </row>
    <row r="47" spans="1:8" s="10" customFormat="1" ht="45.75" customHeight="1" x14ac:dyDescent="0.35">
      <c r="A47" s="34">
        <v>45</v>
      </c>
      <c r="B47" s="35" t="s">
        <v>193</v>
      </c>
      <c r="C47" s="36" t="s">
        <v>40</v>
      </c>
      <c r="D47" s="20" t="s">
        <v>121</v>
      </c>
      <c r="E47" s="4">
        <v>15</v>
      </c>
      <c r="F47" s="4" t="s">
        <v>31</v>
      </c>
      <c r="G47" s="26">
        <v>51000</v>
      </c>
      <c r="H47" s="4">
        <f t="shared" si="0"/>
        <v>765000</v>
      </c>
    </row>
    <row r="48" spans="1:8" s="10" customFormat="1" ht="45.75" customHeight="1" x14ac:dyDescent="0.35">
      <c r="A48" s="34">
        <v>46</v>
      </c>
      <c r="B48" s="35" t="s">
        <v>194</v>
      </c>
      <c r="C48" s="36" t="s">
        <v>41</v>
      </c>
      <c r="D48" s="20" t="s">
        <v>122</v>
      </c>
      <c r="E48" s="4">
        <v>4</v>
      </c>
      <c r="F48" s="4" t="s">
        <v>31</v>
      </c>
      <c r="G48" s="26">
        <v>26000</v>
      </c>
      <c r="H48" s="4">
        <f t="shared" si="0"/>
        <v>104000</v>
      </c>
    </row>
    <row r="49" spans="1:8" s="10" customFormat="1" ht="45.75" customHeight="1" x14ac:dyDescent="0.35">
      <c r="A49" s="34">
        <v>47</v>
      </c>
      <c r="B49" s="35" t="s">
        <v>195</v>
      </c>
      <c r="C49" s="36" t="s">
        <v>42</v>
      </c>
      <c r="D49" s="20" t="s">
        <v>123</v>
      </c>
      <c r="E49" s="4">
        <v>15</v>
      </c>
      <c r="F49" s="4" t="s">
        <v>31</v>
      </c>
      <c r="G49" s="26">
        <v>62000</v>
      </c>
      <c r="H49" s="4">
        <f t="shared" si="0"/>
        <v>930000</v>
      </c>
    </row>
    <row r="50" spans="1:8" s="10" customFormat="1" ht="45.75" customHeight="1" x14ac:dyDescent="0.35">
      <c r="A50" s="34">
        <v>48</v>
      </c>
      <c r="B50" s="35" t="s">
        <v>196</v>
      </c>
      <c r="C50" s="36" t="s">
        <v>43</v>
      </c>
      <c r="D50" s="20" t="s">
        <v>124</v>
      </c>
      <c r="E50" s="4">
        <v>100</v>
      </c>
      <c r="F50" s="4" t="s">
        <v>31</v>
      </c>
      <c r="G50" s="26">
        <v>48000</v>
      </c>
      <c r="H50" s="4">
        <f t="shared" si="0"/>
        <v>4800000</v>
      </c>
    </row>
    <row r="51" spans="1:8" s="10" customFormat="1" ht="45.75" customHeight="1" x14ac:dyDescent="0.35">
      <c r="A51" s="34">
        <v>49</v>
      </c>
      <c r="B51" s="35" t="s">
        <v>201</v>
      </c>
      <c r="C51" s="36" t="s">
        <v>53</v>
      </c>
      <c r="D51" s="20" t="s">
        <v>125</v>
      </c>
      <c r="E51" s="4">
        <v>0.5</v>
      </c>
      <c r="F51" s="4" t="s">
        <v>33</v>
      </c>
      <c r="G51" s="26">
        <v>1500</v>
      </c>
      <c r="H51" s="4">
        <f t="shared" si="0"/>
        <v>750</v>
      </c>
    </row>
    <row r="52" spans="1:8" s="10" customFormat="1" ht="45.75" customHeight="1" x14ac:dyDescent="0.35">
      <c r="A52" s="34">
        <v>50</v>
      </c>
      <c r="B52" s="35" t="s">
        <v>202</v>
      </c>
      <c r="C52" s="36" t="s">
        <v>54</v>
      </c>
      <c r="D52" s="20" t="s">
        <v>126</v>
      </c>
      <c r="E52" s="4">
        <v>0.5</v>
      </c>
      <c r="F52" s="4" t="s">
        <v>32</v>
      </c>
      <c r="G52" s="26">
        <v>4000</v>
      </c>
      <c r="H52" s="4">
        <f t="shared" si="0"/>
        <v>2000</v>
      </c>
    </row>
    <row r="53" spans="1:8" s="10" customFormat="1" ht="45.75" customHeight="1" x14ac:dyDescent="0.35">
      <c r="A53" s="34">
        <v>51</v>
      </c>
      <c r="B53" s="35" t="s">
        <v>203</v>
      </c>
      <c r="C53" s="38" t="s">
        <v>64</v>
      </c>
      <c r="D53" s="4" t="s">
        <v>127</v>
      </c>
      <c r="E53" s="13">
        <v>2</v>
      </c>
      <c r="F53" s="13" t="s">
        <v>4</v>
      </c>
      <c r="G53" s="27">
        <v>63000</v>
      </c>
      <c r="H53" s="4">
        <f t="shared" si="0"/>
        <v>126000</v>
      </c>
    </row>
    <row r="54" spans="1:8" s="10" customFormat="1" ht="45.75" customHeight="1" x14ac:dyDescent="0.35">
      <c r="A54" s="34">
        <v>52</v>
      </c>
      <c r="B54" s="35" t="s">
        <v>204</v>
      </c>
      <c r="C54" s="38" t="s">
        <v>63</v>
      </c>
      <c r="D54" s="4" t="s">
        <v>128</v>
      </c>
      <c r="E54" s="13">
        <v>2</v>
      </c>
      <c r="F54" s="13" t="s">
        <v>4</v>
      </c>
      <c r="G54" s="27">
        <v>52000</v>
      </c>
      <c r="H54" s="4">
        <f t="shared" si="0"/>
        <v>104000</v>
      </c>
    </row>
    <row r="55" spans="1:8" s="10" customFormat="1" ht="45.75" customHeight="1" x14ac:dyDescent="0.35">
      <c r="A55" s="34">
        <v>53</v>
      </c>
      <c r="B55" s="35" t="s">
        <v>205</v>
      </c>
      <c r="C55" s="38" t="s">
        <v>62</v>
      </c>
      <c r="D55" s="4" t="s">
        <v>129</v>
      </c>
      <c r="E55" s="13">
        <v>5</v>
      </c>
      <c r="F55" s="13" t="s">
        <v>4</v>
      </c>
      <c r="G55" s="27">
        <v>45000</v>
      </c>
      <c r="H55" s="4">
        <f t="shared" si="0"/>
        <v>225000</v>
      </c>
    </row>
    <row r="56" spans="1:8" s="10" customFormat="1" ht="45.75" customHeight="1" x14ac:dyDescent="0.35">
      <c r="A56" s="34">
        <v>54</v>
      </c>
      <c r="B56" s="35" t="s">
        <v>206</v>
      </c>
      <c r="C56" s="38" t="s">
        <v>60</v>
      </c>
      <c r="D56" s="11" t="s">
        <v>130</v>
      </c>
      <c r="E56" s="13">
        <v>3</v>
      </c>
      <c r="F56" s="13" t="s">
        <v>4</v>
      </c>
      <c r="G56" s="27">
        <v>12000</v>
      </c>
      <c r="H56" s="4">
        <f t="shared" si="0"/>
        <v>36000</v>
      </c>
    </row>
    <row r="57" spans="1:8" s="10" customFormat="1" ht="45.75" customHeight="1" x14ac:dyDescent="0.35">
      <c r="A57" s="34">
        <v>55</v>
      </c>
      <c r="B57" s="35" t="s">
        <v>207</v>
      </c>
      <c r="C57" s="38" t="s">
        <v>57</v>
      </c>
      <c r="D57" s="4" t="s">
        <v>131</v>
      </c>
      <c r="E57" s="13">
        <v>3</v>
      </c>
      <c r="F57" s="13" t="s">
        <v>4</v>
      </c>
      <c r="G57" s="27">
        <v>177600</v>
      </c>
      <c r="H57" s="4">
        <f t="shared" si="0"/>
        <v>532800</v>
      </c>
    </row>
    <row r="58" spans="1:8" s="10" customFormat="1" ht="45.75" customHeight="1" x14ac:dyDescent="0.35">
      <c r="A58" s="34">
        <v>56</v>
      </c>
      <c r="B58" s="35" t="s">
        <v>208</v>
      </c>
      <c r="C58" s="38" t="s">
        <v>58</v>
      </c>
      <c r="D58" s="4" t="s">
        <v>132</v>
      </c>
      <c r="E58" s="13">
        <v>1</v>
      </c>
      <c r="F58" s="13" t="s">
        <v>4</v>
      </c>
      <c r="G58" s="27">
        <v>744000</v>
      </c>
      <c r="H58" s="4">
        <f t="shared" si="0"/>
        <v>744000</v>
      </c>
    </row>
    <row r="59" spans="1:8" s="10" customFormat="1" ht="45.75" customHeight="1" x14ac:dyDescent="0.35">
      <c r="A59" s="34">
        <v>57</v>
      </c>
      <c r="B59" s="35" t="s">
        <v>209</v>
      </c>
      <c r="C59" s="38" t="s">
        <v>59</v>
      </c>
      <c r="D59" s="4" t="s">
        <v>133</v>
      </c>
      <c r="E59" s="13">
        <v>1</v>
      </c>
      <c r="F59" s="13" t="s">
        <v>4</v>
      </c>
      <c r="G59" s="27">
        <v>816000</v>
      </c>
      <c r="H59" s="4">
        <f t="shared" si="0"/>
        <v>816000</v>
      </c>
    </row>
    <row r="60" spans="1:8" s="10" customFormat="1" ht="45.75" customHeight="1" x14ac:dyDescent="0.35">
      <c r="A60" s="34">
        <v>58</v>
      </c>
      <c r="B60" s="35" t="s">
        <v>210</v>
      </c>
      <c r="C60" s="38" t="s">
        <v>65</v>
      </c>
      <c r="D60" s="4" t="s">
        <v>134</v>
      </c>
      <c r="E60" s="13">
        <v>5</v>
      </c>
      <c r="F60" s="13" t="s">
        <v>4</v>
      </c>
      <c r="G60" s="27">
        <v>377000</v>
      </c>
      <c r="H60" s="4">
        <f t="shared" si="0"/>
        <v>1885000</v>
      </c>
    </row>
    <row r="61" spans="1:8" s="10" customFormat="1" ht="45.75" customHeight="1" x14ac:dyDescent="0.35">
      <c r="A61" s="34">
        <v>59</v>
      </c>
      <c r="B61" s="35" t="s">
        <v>211</v>
      </c>
      <c r="C61" s="38" t="s">
        <v>66</v>
      </c>
      <c r="D61" s="4" t="s">
        <v>135</v>
      </c>
      <c r="E61" s="13">
        <v>1</v>
      </c>
      <c r="F61" s="13" t="s">
        <v>4</v>
      </c>
      <c r="G61" s="27">
        <v>270000</v>
      </c>
      <c r="H61" s="4">
        <f t="shared" si="0"/>
        <v>270000</v>
      </c>
    </row>
    <row r="62" spans="1:8" s="10" customFormat="1" ht="45.75" customHeight="1" x14ac:dyDescent="0.35">
      <c r="A62" s="34">
        <v>60</v>
      </c>
      <c r="B62" s="35" t="s">
        <v>212</v>
      </c>
      <c r="C62" s="38" t="s">
        <v>67</v>
      </c>
      <c r="D62" s="4" t="s">
        <v>136</v>
      </c>
      <c r="E62" s="13">
        <v>1</v>
      </c>
      <c r="F62" s="13" t="s">
        <v>4</v>
      </c>
      <c r="G62" s="27">
        <v>220000</v>
      </c>
      <c r="H62" s="4">
        <f t="shared" si="0"/>
        <v>220000</v>
      </c>
    </row>
    <row r="63" spans="1:8" s="10" customFormat="1" ht="45.75" customHeight="1" x14ac:dyDescent="0.35">
      <c r="A63" s="34">
        <v>61</v>
      </c>
      <c r="B63" s="35" t="s">
        <v>213</v>
      </c>
      <c r="C63" s="38" t="s">
        <v>61</v>
      </c>
      <c r="D63" s="4" t="s">
        <v>137</v>
      </c>
      <c r="E63" s="13">
        <v>960</v>
      </c>
      <c r="F63" s="13" t="s">
        <v>4</v>
      </c>
      <c r="G63" s="27">
        <v>150</v>
      </c>
      <c r="H63" s="4">
        <f t="shared" si="0"/>
        <v>144000</v>
      </c>
    </row>
    <row r="64" spans="1:8" s="10" customFormat="1" ht="45.75" customHeight="1" x14ac:dyDescent="0.35">
      <c r="A64" s="34">
        <v>62</v>
      </c>
      <c r="B64" s="35" t="s">
        <v>214</v>
      </c>
      <c r="C64" s="39" t="s">
        <v>69</v>
      </c>
      <c r="D64" s="20" t="s">
        <v>138</v>
      </c>
      <c r="E64" s="17">
        <v>20</v>
      </c>
      <c r="F64" s="4" t="s">
        <v>4</v>
      </c>
      <c r="G64" s="11">
        <v>230000</v>
      </c>
      <c r="H64" s="4">
        <f t="shared" si="0"/>
        <v>4600000</v>
      </c>
    </row>
    <row r="65" spans="1:8" s="10" customFormat="1" ht="45.75" customHeight="1" x14ac:dyDescent="0.35">
      <c r="A65" s="34">
        <v>63</v>
      </c>
      <c r="B65" s="35" t="s">
        <v>215</v>
      </c>
      <c r="C65" s="39" t="s">
        <v>70</v>
      </c>
      <c r="D65" s="20" t="s">
        <v>139</v>
      </c>
      <c r="E65" s="17">
        <v>20</v>
      </c>
      <c r="F65" s="4" t="s">
        <v>4</v>
      </c>
      <c r="G65" s="11">
        <v>280000</v>
      </c>
      <c r="H65" s="4">
        <f t="shared" si="0"/>
        <v>5600000</v>
      </c>
    </row>
    <row r="66" spans="1:8" s="10" customFormat="1" ht="69" customHeight="1" x14ac:dyDescent="0.35">
      <c r="A66" s="34">
        <v>64</v>
      </c>
      <c r="B66" s="35" t="s">
        <v>216</v>
      </c>
      <c r="C66" s="39" t="s">
        <v>71</v>
      </c>
      <c r="D66" s="20" t="s">
        <v>140</v>
      </c>
      <c r="E66" s="17">
        <v>20</v>
      </c>
      <c r="F66" s="4" t="s">
        <v>4</v>
      </c>
      <c r="G66" s="11">
        <v>255000</v>
      </c>
      <c r="H66" s="4">
        <f t="shared" si="0"/>
        <v>5100000</v>
      </c>
    </row>
    <row r="67" spans="1:8" s="10" customFormat="1" ht="45.75" customHeight="1" x14ac:dyDescent="0.35">
      <c r="A67" s="34">
        <v>65</v>
      </c>
      <c r="B67" s="35" t="s">
        <v>217</v>
      </c>
      <c r="C67" s="40" t="s">
        <v>72</v>
      </c>
      <c r="D67" s="23" t="s">
        <v>141</v>
      </c>
      <c r="E67" s="17">
        <v>5</v>
      </c>
      <c r="F67" s="4" t="s">
        <v>4</v>
      </c>
      <c r="G67" s="11">
        <v>1120000</v>
      </c>
      <c r="H67" s="4">
        <f t="shared" si="0"/>
        <v>5600000</v>
      </c>
    </row>
    <row r="68" spans="1:8" s="10" customFormat="1" ht="45.75" customHeight="1" x14ac:dyDescent="0.35">
      <c r="A68" s="34">
        <v>66</v>
      </c>
      <c r="B68" s="35" t="s">
        <v>197</v>
      </c>
      <c r="C68" s="41" t="s">
        <v>73</v>
      </c>
      <c r="D68" s="23" t="s">
        <v>142</v>
      </c>
      <c r="E68" s="16">
        <v>12</v>
      </c>
      <c r="F68" s="16" t="s">
        <v>31</v>
      </c>
      <c r="G68" s="12">
        <v>98000</v>
      </c>
      <c r="H68" s="4">
        <f t="shared" ref="H68:H74" si="1">E68*G68</f>
        <v>1176000</v>
      </c>
    </row>
    <row r="69" spans="1:8" s="10" customFormat="1" ht="45.75" customHeight="1" x14ac:dyDescent="0.35">
      <c r="A69" s="34">
        <v>67</v>
      </c>
      <c r="B69" s="35" t="s">
        <v>198</v>
      </c>
      <c r="C69" s="41" t="s">
        <v>74</v>
      </c>
      <c r="D69" s="23" t="s">
        <v>143</v>
      </c>
      <c r="E69" s="16">
        <v>12</v>
      </c>
      <c r="F69" s="16" t="s">
        <v>31</v>
      </c>
      <c r="G69" s="12">
        <v>50000</v>
      </c>
      <c r="H69" s="4">
        <f t="shared" si="1"/>
        <v>600000</v>
      </c>
    </row>
    <row r="70" spans="1:8" s="10" customFormat="1" ht="45.75" customHeight="1" x14ac:dyDescent="0.35">
      <c r="A70" s="34">
        <v>68</v>
      </c>
      <c r="B70" s="35" t="s">
        <v>199</v>
      </c>
      <c r="C70" s="42" t="s">
        <v>75</v>
      </c>
      <c r="D70" s="24" t="s">
        <v>144</v>
      </c>
      <c r="E70" s="16">
        <v>25</v>
      </c>
      <c r="F70" s="16" t="s">
        <v>31</v>
      </c>
      <c r="G70" s="12">
        <v>144000</v>
      </c>
      <c r="H70" s="4">
        <f t="shared" si="1"/>
        <v>3600000</v>
      </c>
    </row>
    <row r="71" spans="1:8" s="10" customFormat="1" ht="45.75" customHeight="1" x14ac:dyDescent="0.35">
      <c r="A71" s="34">
        <v>69</v>
      </c>
      <c r="B71" s="35" t="s">
        <v>200</v>
      </c>
      <c r="C71" s="41" t="s">
        <v>76</v>
      </c>
      <c r="D71" s="23" t="s">
        <v>145</v>
      </c>
      <c r="E71" s="16">
        <v>6</v>
      </c>
      <c r="F71" s="16" t="s">
        <v>31</v>
      </c>
      <c r="G71" s="12">
        <v>60000</v>
      </c>
      <c r="H71" s="4">
        <f t="shared" si="1"/>
        <v>360000</v>
      </c>
    </row>
    <row r="72" spans="1:8" s="10" customFormat="1" ht="45.75" customHeight="1" x14ac:dyDescent="0.35">
      <c r="A72" s="34">
        <v>70</v>
      </c>
      <c r="B72" s="35" t="s">
        <v>218</v>
      </c>
      <c r="C72" s="43" t="s">
        <v>77</v>
      </c>
      <c r="D72" s="23" t="s">
        <v>146</v>
      </c>
      <c r="E72" s="16">
        <v>2</v>
      </c>
      <c r="F72" s="16" t="s">
        <v>4</v>
      </c>
      <c r="G72" s="12">
        <v>66000</v>
      </c>
      <c r="H72" s="4">
        <f t="shared" si="1"/>
        <v>132000</v>
      </c>
    </row>
    <row r="73" spans="1:8" s="10" customFormat="1" ht="45.75" customHeight="1" x14ac:dyDescent="0.35">
      <c r="A73" s="34">
        <v>71</v>
      </c>
      <c r="B73" s="35" t="s">
        <v>219</v>
      </c>
      <c r="C73" s="42" t="s">
        <v>78</v>
      </c>
      <c r="D73" s="25" t="s">
        <v>147</v>
      </c>
      <c r="E73" s="16">
        <v>1</v>
      </c>
      <c r="F73" s="16" t="s">
        <v>4</v>
      </c>
      <c r="G73" s="12">
        <v>53000</v>
      </c>
      <c r="H73" s="4">
        <f t="shared" si="1"/>
        <v>53000</v>
      </c>
    </row>
    <row r="74" spans="1:8" s="10" customFormat="1" ht="81" customHeight="1" x14ac:dyDescent="0.35">
      <c r="A74" s="34">
        <v>72</v>
      </c>
      <c r="B74" s="35" t="s">
        <v>220</v>
      </c>
      <c r="C74" s="42" t="s">
        <v>79</v>
      </c>
      <c r="D74" s="25" t="s">
        <v>148</v>
      </c>
      <c r="E74" s="16">
        <v>1000</v>
      </c>
      <c r="F74" s="16" t="s">
        <v>4</v>
      </c>
      <c r="G74" s="15">
        <v>240</v>
      </c>
      <c r="H74" s="4">
        <f t="shared" si="1"/>
        <v>240000</v>
      </c>
    </row>
    <row r="76" spans="1:8" ht="125.25" customHeight="1" x14ac:dyDescent="0.35">
      <c r="A76" s="32" t="s">
        <v>221</v>
      </c>
      <c r="B76" s="32"/>
      <c r="C76" s="32"/>
      <c r="D76" s="32"/>
      <c r="E76" s="32"/>
      <c r="F76" s="32"/>
      <c r="G76" s="32"/>
      <c r="H76" s="32"/>
    </row>
    <row r="77" spans="1:8" ht="72.75" customHeight="1" x14ac:dyDescent="0.35">
      <c r="A77" s="32" t="s">
        <v>222</v>
      </c>
      <c r="B77" s="33"/>
      <c r="C77" s="33"/>
      <c r="D77" s="33"/>
      <c r="E77" s="33"/>
      <c r="F77" s="33"/>
      <c r="G77" s="33"/>
      <c r="H77" s="33"/>
    </row>
    <row r="79" spans="1:8" x14ac:dyDescent="0.35">
      <c r="A79" s="58" t="s">
        <v>302</v>
      </c>
      <c r="B79" s="58"/>
      <c r="C79" s="58"/>
      <c r="D79" s="58"/>
      <c r="E79" s="58"/>
      <c r="F79" s="58"/>
    </row>
  </sheetData>
  <mergeCells count="4">
    <mergeCell ref="A1:H1"/>
    <mergeCell ref="A76:H76"/>
    <mergeCell ref="A77:H77"/>
    <mergeCell ref="A79:F79"/>
  </mergeCells>
  <pageMargins left="0.7" right="0" top="0.75" bottom="0.75" header="0.3" footer="0.3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9"/>
  <sheetViews>
    <sheetView tabSelected="1" topLeftCell="A70" zoomScale="70" zoomScaleNormal="70" workbookViewId="0">
      <selection activeCell="D67" sqref="A1:D1048576"/>
    </sheetView>
  </sheetViews>
  <sheetFormatPr defaultRowHeight="14.4" x14ac:dyDescent="0.3"/>
  <cols>
    <col min="2" max="2" width="8.88671875" customWidth="1"/>
    <col min="3" max="3" width="17" customWidth="1"/>
    <col min="4" max="4" width="77.6640625" customWidth="1"/>
    <col min="6" max="6" width="10.44140625" customWidth="1"/>
    <col min="8" max="8" width="11.5546875" customWidth="1"/>
  </cols>
  <sheetData>
    <row r="1" spans="1:8" ht="20.399999999999999" x14ac:dyDescent="0.3">
      <c r="A1" s="47" t="s">
        <v>223</v>
      </c>
      <c r="B1" s="45"/>
      <c r="C1" s="45"/>
      <c r="D1" s="45"/>
      <c r="E1" s="45"/>
      <c r="F1" s="45"/>
      <c r="G1" s="45"/>
      <c r="H1" s="45"/>
    </row>
    <row r="2" spans="1:8" ht="60" customHeight="1" x14ac:dyDescent="0.35">
      <c r="A2" s="50" t="s">
        <v>2</v>
      </c>
      <c r="B2" s="51" t="s">
        <v>81</v>
      </c>
      <c r="C2" s="52" t="s">
        <v>224</v>
      </c>
      <c r="D2" s="53" t="s">
        <v>225</v>
      </c>
      <c r="E2" s="54" t="s">
        <v>226</v>
      </c>
      <c r="F2" s="54" t="s">
        <v>227</v>
      </c>
      <c r="G2" s="55" t="s">
        <v>228</v>
      </c>
      <c r="H2" s="56" t="s">
        <v>229</v>
      </c>
    </row>
    <row r="3" spans="1:8" ht="72" customHeight="1" x14ac:dyDescent="0.3">
      <c r="A3" s="9">
        <v>1</v>
      </c>
      <c r="B3" s="28" t="s">
        <v>149</v>
      </c>
      <c r="C3" s="3" t="s">
        <v>234</v>
      </c>
      <c r="D3" s="63" t="s">
        <v>307</v>
      </c>
      <c r="E3" s="4">
        <v>2000</v>
      </c>
      <c r="F3" s="6" t="s">
        <v>230</v>
      </c>
      <c r="G3" s="11">
        <v>14</v>
      </c>
      <c r="H3" s="4">
        <f>E3*G3</f>
        <v>28000</v>
      </c>
    </row>
    <row r="4" spans="1:8" ht="60" x14ac:dyDescent="0.3">
      <c r="A4" s="9">
        <v>2</v>
      </c>
      <c r="B4" s="28" t="s">
        <v>150</v>
      </c>
      <c r="C4" s="3" t="s">
        <v>235</v>
      </c>
      <c r="D4" s="63" t="s">
        <v>308</v>
      </c>
      <c r="E4" s="4">
        <v>30000</v>
      </c>
      <c r="F4" s="6" t="s">
        <v>230</v>
      </c>
      <c r="G4" s="11">
        <v>25</v>
      </c>
      <c r="H4" s="4">
        <f t="shared" ref="H4:H67" si="0">E4*G4</f>
        <v>750000</v>
      </c>
    </row>
    <row r="5" spans="1:8" ht="45" x14ac:dyDescent="0.3">
      <c r="A5" s="34">
        <v>3</v>
      </c>
      <c r="B5" s="35" t="s">
        <v>151</v>
      </c>
      <c r="C5" s="36" t="s">
        <v>236</v>
      </c>
      <c r="D5" s="63" t="s">
        <v>309</v>
      </c>
      <c r="E5" s="4">
        <v>1000</v>
      </c>
      <c r="F5" s="6" t="s">
        <v>230</v>
      </c>
      <c r="G5" s="11">
        <v>200</v>
      </c>
      <c r="H5" s="4">
        <f t="shared" si="0"/>
        <v>200000</v>
      </c>
    </row>
    <row r="6" spans="1:8" ht="60" customHeight="1" x14ac:dyDescent="0.3">
      <c r="A6" s="34">
        <v>4</v>
      </c>
      <c r="B6" s="35" t="s">
        <v>152</v>
      </c>
      <c r="C6" s="36" t="s">
        <v>237</v>
      </c>
      <c r="D6" s="63" t="s">
        <v>308</v>
      </c>
      <c r="E6" s="4">
        <v>5000</v>
      </c>
      <c r="F6" s="6" t="s">
        <v>230</v>
      </c>
      <c r="G6" s="11">
        <v>25</v>
      </c>
      <c r="H6" s="4">
        <f t="shared" si="0"/>
        <v>125000</v>
      </c>
    </row>
    <row r="7" spans="1:8" ht="60" customHeight="1" x14ac:dyDescent="0.3">
      <c r="A7" s="34">
        <v>5</v>
      </c>
      <c r="B7" s="35" t="s">
        <v>153</v>
      </c>
      <c r="C7" s="36" t="s">
        <v>238</v>
      </c>
      <c r="D7" s="63" t="s">
        <v>310</v>
      </c>
      <c r="E7" s="4">
        <v>1400</v>
      </c>
      <c r="F7" s="6" t="s">
        <v>230</v>
      </c>
      <c r="G7" s="11">
        <v>30</v>
      </c>
      <c r="H7" s="4">
        <f t="shared" si="0"/>
        <v>42000</v>
      </c>
    </row>
    <row r="8" spans="1:8" ht="75" x14ac:dyDescent="0.3">
      <c r="A8" s="34">
        <v>6</v>
      </c>
      <c r="B8" s="35" t="s">
        <v>154</v>
      </c>
      <c r="C8" s="36" t="s">
        <v>239</v>
      </c>
      <c r="D8" s="63" t="s">
        <v>307</v>
      </c>
      <c r="E8" s="4">
        <v>1000</v>
      </c>
      <c r="F8" s="6" t="s">
        <v>230</v>
      </c>
      <c r="G8" s="11">
        <v>80</v>
      </c>
      <c r="H8" s="4">
        <f t="shared" si="0"/>
        <v>80000</v>
      </c>
    </row>
    <row r="9" spans="1:8" ht="60" x14ac:dyDescent="0.3">
      <c r="A9" s="34">
        <v>7</v>
      </c>
      <c r="B9" s="35" t="s">
        <v>155</v>
      </c>
      <c r="C9" s="36" t="s">
        <v>240</v>
      </c>
      <c r="D9" s="63" t="s">
        <v>311</v>
      </c>
      <c r="E9" s="4">
        <v>3000</v>
      </c>
      <c r="F9" s="6" t="s">
        <v>230</v>
      </c>
      <c r="G9" s="11">
        <v>10</v>
      </c>
      <c r="H9" s="4">
        <f t="shared" si="0"/>
        <v>30000</v>
      </c>
    </row>
    <row r="10" spans="1:8" ht="45" x14ac:dyDescent="0.3">
      <c r="A10" s="34">
        <v>8</v>
      </c>
      <c r="B10" s="35" t="s">
        <v>156</v>
      </c>
      <c r="C10" s="36" t="s">
        <v>241</v>
      </c>
      <c r="D10" s="63" t="s">
        <v>312</v>
      </c>
      <c r="E10" s="4">
        <v>2000</v>
      </c>
      <c r="F10" s="6" t="s">
        <v>230</v>
      </c>
      <c r="G10" s="11">
        <v>11</v>
      </c>
      <c r="H10" s="4">
        <f t="shared" si="0"/>
        <v>22000</v>
      </c>
    </row>
    <row r="11" spans="1:8" ht="60" x14ac:dyDescent="0.3">
      <c r="A11" s="34">
        <v>9</v>
      </c>
      <c r="B11" s="35" t="s">
        <v>157</v>
      </c>
      <c r="C11" s="36" t="s">
        <v>242</v>
      </c>
      <c r="D11" s="63" t="s">
        <v>308</v>
      </c>
      <c r="E11" s="4">
        <v>3000</v>
      </c>
      <c r="F11" s="6" t="s">
        <v>230</v>
      </c>
      <c r="G11" s="11">
        <v>30</v>
      </c>
      <c r="H11" s="4">
        <f t="shared" si="0"/>
        <v>90000</v>
      </c>
    </row>
    <row r="12" spans="1:8" ht="60" x14ac:dyDescent="0.3">
      <c r="A12" s="34">
        <v>10</v>
      </c>
      <c r="B12" s="35" t="s">
        <v>158</v>
      </c>
      <c r="C12" s="36" t="s">
        <v>243</v>
      </c>
      <c r="D12" s="63" t="s">
        <v>311</v>
      </c>
      <c r="E12" s="4">
        <v>5000</v>
      </c>
      <c r="F12" s="6" t="s">
        <v>230</v>
      </c>
      <c r="G12" s="11">
        <v>12</v>
      </c>
      <c r="H12" s="4">
        <f t="shared" si="0"/>
        <v>60000</v>
      </c>
    </row>
    <row r="13" spans="1:8" ht="60" x14ac:dyDescent="0.3">
      <c r="A13" s="34">
        <v>11</v>
      </c>
      <c r="B13" s="35" t="s">
        <v>159</v>
      </c>
      <c r="C13" s="36" t="s">
        <v>244</v>
      </c>
      <c r="D13" s="63" t="s">
        <v>311</v>
      </c>
      <c r="E13" s="4">
        <v>800</v>
      </c>
      <c r="F13" s="6" t="s">
        <v>230</v>
      </c>
      <c r="G13" s="11">
        <v>40</v>
      </c>
      <c r="H13" s="4">
        <f t="shared" si="0"/>
        <v>32000</v>
      </c>
    </row>
    <row r="14" spans="1:8" ht="60" x14ac:dyDescent="0.3">
      <c r="A14" s="34">
        <v>12</v>
      </c>
      <c r="B14" s="35" t="s">
        <v>160</v>
      </c>
      <c r="C14" s="36" t="s">
        <v>245</v>
      </c>
      <c r="D14" s="63" t="s">
        <v>313</v>
      </c>
      <c r="E14" s="4">
        <v>5000</v>
      </c>
      <c r="F14" s="6" t="s">
        <v>230</v>
      </c>
      <c r="G14" s="11">
        <v>25</v>
      </c>
      <c r="H14" s="4">
        <f t="shared" si="0"/>
        <v>125000</v>
      </c>
    </row>
    <row r="15" spans="1:8" ht="60" x14ac:dyDescent="0.3">
      <c r="A15" s="34">
        <v>13</v>
      </c>
      <c r="B15" s="35" t="s">
        <v>161</v>
      </c>
      <c r="C15" s="36" t="s">
        <v>246</v>
      </c>
      <c r="D15" s="63" t="s">
        <v>310</v>
      </c>
      <c r="E15" s="4">
        <v>1400</v>
      </c>
      <c r="F15" s="6" t="s">
        <v>230</v>
      </c>
      <c r="G15" s="11">
        <v>35</v>
      </c>
      <c r="H15" s="4">
        <f t="shared" si="0"/>
        <v>49000</v>
      </c>
    </row>
    <row r="16" spans="1:8" ht="60" x14ac:dyDescent="0.3">
      <c r="A16" s="34">
        <v>14</v>
      </c>
      <c r="B16" s="35" t="s">
        <v>162</v>
      </c>
      <c r="C16" s="36" t="s">
        <v>247</v>
      </c>
      <c r="D16" s="63" t="s">
        <v>310</v>
      </c>
      <c r="E16" s="4">
        <v>1000</v>
      </c>
      <c r="F16" s="6" t="s">
        <v>230</v>
      </c>
      <c r="G16" s="11">
        <v>35</v>
      </c>
      <c r="H16" s="4">
        <f t="shared" si="0"/>
        <v>35000</v>
      </c>
    </row>
    <row r="17" spans="1:8" ht="45" x14ac:dyDescent="0.3">
      <c r="A17" s="34">
        <v>15</v>
      </c>
      <c r="B17" s="35" t="s">
        <v>163</v>
      </c>
      <c r="C17" s="36" t="s">
        <v>248</v>
      </c>
      <c r="D17" s="63" t="s">
        <v>314</v>
      </c>
      <c r="E17" s="4">
        <v>6000</v>
      </c>
      <c r="F17" s="6" t="s">
        <v>230</v>
      </c>
      <c r="G17" s="11">
        <v>30</v>
      </c>
      <c r="H17" s="4">
        <f t="shared" si="0"/>
        <v>180000</v>
      </c>
    </row>
    <row r="18" spans="1:8" ht="45" x14ac:dyDescent="0.3">
      <c r="A18" s="34">
        <v>16</v>
      </c>
      <c r="B18" s="35" t="s">
        <v>164</v>
      </c>
      <c r="C18" s="36" t="s">
        <v>249</v>
      </c>
      <c r="D18" s="63" t="s">
        <v>315</v>
      </c>
      <c r="E18" s="11">
        <v>20000</v>
      </c>
      <c r="F18" s="6" t="s">
        <v>230</v>
      </c>
      <c r="G18" s="11">
        <v>25</v>
      </c>
      <c r="H18" s="4">
        <f t="shared" si="0"/>
        <v>500000</v>
      </c>
    </row>
    <row r="19" spans="1:8" ht="75" x14ac:dyDescent="0.3">
      <c r="A19" s="34">
        <v>17</v>
      </c>
      <c r="B19" s="35" t="s">
        <v>165</v>
      </c>
      <c r="C19" s="36" t="s">
        <v>250</v>
      </c>
      <c r="D19" s="21" t="s">
        <v>316</v>
      </c>
      <c r="E19" s="11">
        <v>20000</v>
      </c>
      <c r="F19" s="6" t="s">
        <v>230</v>
      </c>
      <c r="G19" s="11">
        <v>120</v>
      </c>
      <c r="H19" s="4">
        <f t="shared" si="0"/>
        <v>2400000</v>
      </c>
    </row>
    <row r="20" spans="1:8" ht="45" x14ac:dyDescent="0.3">
      <c r="A20" s="34">
        <v>18</v>
      </c>
      <c r="B20" s="35" t="s">
        <v>166</v>
      </c>
      <c r="C20" s="36" t="s">
        <v>251</v>
      </c>
      <c r="D20" s="63" t="s">
        <v>317</v>
      </c>
      <c r="E20" s="11">
        <v>384</v>
      </c>
      <c r="F20" s="6" t="s">
        <v>230</v>
      </c>
      <c r="G20" s="11">
        <v>400</v>
      </c>
      <c r="H20" s="4">
        <f t="shared" si="0"/>
        <v>153600</v>
      </c>
    </row>
    <row r="21" spans="1:8" ht="45" x14ac:dyDescent="0.3">
      <c r="A21" s="34">
        <v>19</v>
      </c>
      <c r="B21" s="35" t="s">
        <v>167</v>
      </c>
      <c r="C21" s="36" t="s">
        <v>252</v>
      </c>
      <c r="D21" s="63" t="s">
        <v>317</v>
      </c>
      <c r="E21" s="11">
        <v>384</v>
      </c>
      <c r="F21" s="6" t="s">
        <v>230</v>
      </c>
      <c r="G21" s="11">
        <v>400</v>
      </c>
      <c r="H21" s="4">
        <f t="shared" si="0"/>
        <v>153600</v>
      </c>
    </row>
    <row r="22" spans="1:8" ht="60" x14ac:dyDescent="0.3">
      <c r="A22" s="34">
        <v>20</v>
      </c>
      <c r="B22" s="35" t="s">
        <v>168</v>
      </c>
      <c r="C22" s="36" t="s">
        <v>253</v>
      </c>
      <c r="D22" s="63" t="s">
        <v>318</v>
      </c>
      <c r="E22" s="11">
        <v>960</v>
      </c>
      <c r="F22" s="6" t="s">
        <v>230</v>
      </c>
      <c r="G22" s="11">
        <v>420</v>
      </c>
      <c r="H22" s="4">
        <f t="shared" si="0"/>
        <v>403200</v>
      </c>
    </row>
    <row r="23" spans="1:8" ht="60" x14ac:dyDescent="0.3">
      <c r="A23" s="34">
        <v>21</v>
      </c>
      <c r="B23" s="35" t="s">
        <v>169</v>
      </c>
      <c r="C23" s="36" t="s">
        <v>254</v>
      </c>
      <c r="D23" s="63" t="s">
        <v>319</v>
      </c>
      <c r="E23" s="11">
        <v>960</v>
      </c>
      <c r="F23" s="6" t="s">
        <v>230</v>
      </c>
      <c r="G23" s="11">
        <v>420</v>
      </c>
      <c r="H23" s="4">
        <f t="shared" si="0"/>
        <v>403200</v>
      </c>
    </row>
    <row r="24" spans="1:8" ht="45" x14ac:dyDescent="0.3">
      <c r="A24" s="34">
        <v>22</v>
      </c>
      <c r="B24" s="35" t="s">
        <v>170</v>
      </c>
      <c r="C24" s="36" t="s">
        <v>255</v>
      </c>
      <c r="D24" s="63" t="s">
        <v>321</v>
      </c>
      <c r="E24" s="11">
        <v>12480</v>
      </c>
      <c r="F24" s="6" t="s">
        <v>230</v>
      </c>
      <c r="G24" s="11">
        <v>130</v>
      </c>
      <c r="H24" s="4">
        <f t="shared" si="0"/>
        <v>1622400</v>
      </c>
    </row>
    <row r="25" spans="1:8" ht="55.2" customHeight="1" x14ac:dyDescent="0.3">
      <c r="A25" s="34">
        <v>23</v>
      </c>
      <c r="B25" s="35" t="s">
        <v>171</v>
      </c>
      <c r="C25" s="36" t="s">
        <v>256</v>
      </c>
      <c r="D25" s="63" t="s">
        <v>320</v>
      </c>
      <c r="E25" s="11">
        <v>15360</v>
      </c>
      <c r="F25" s="6" t="s">
        <v>230</v>
      </c>
      <c r="G25" s="11">
        <v>140</v>
      </c>
      <c r="H25" s="4">
        <f t="shared" si="0"/>
        <v>2150400</v>
      </c>
    </row>
    <row r="26" spans="1:8" ht="51" customHeight="1" x14ac:dyDescent="0.3">
      <c r="A26" s="34">
        <v>24</v>
      </c>
      <c r="B26" s="35" t="s">
        <v>172</v>
      </c>
      <c r="C26" s="36" t="s">
        <v>257</v>
      </c>
      <c r="D26" s="63" t="s">
        <v>322</v>
      </c>
      <c r="E26" s="11">
        <v>12480</v>
      </c>
      <c r="F26" s="6" t="s">
        <v>230</v>
      </c>
      <c r="G26" s="11">
        <v>130</v>
      </c>
      <c r="H26" s="4">
        <f t="shared" si="0"/>
        <v>1622400</v>
      </c>
    </row>
    <row r="27" spans="1:8" ht="60" x14ac:dyDescent="0.3">
      <c r="A27" s="34">
        <v>25</v>
      </c>
      <c r="B27" s="35" t="s">
        <v>173</v>
      </c>
      <c r="C27" s="36" t="s">
        <v>258</v>
      </c>
      <c r="D27" s="63" t="s">
        <v>323</v>
      </c>
      <c r="E27" s="11">
        <v>15360</v>
      </c>
      <c r="F27" s="6" t="s">
        <v>230</v>
      </c>
      <c r="G27" s="11">
        <v>180</v>
      </c>
      <c r="H27" s="4">
        <f t="shared" si="0"/>
        <v>2764800</v>
      </c>
    </row>
    <row r="28" spans="1:8" ht="165" x14ac:dyDescent="0.3">
      <c r="A28" s="34">
        <v>26</v>
      </c>
      <c r="B28" s="35" t="s">
        <v>174</v>
      </c>
      <c r="C28" s="36" t="s">
        <v>259</v>
      </c>
      <c r="D28" s="22" t="s">
        <v>324</v>
      </c>
      <c r="E28" s="11">
        <v>1152</v>
      </c>
      <c r="F28" s="6" t="s">
        <v>230</v>
      </c>
      <c r="G28" s="11">
        <v>1220</v>
      </c>
      <c r="H28" s="4">
        <f t="shared" si="0"/>
        <v>1405440</v>
      </c>
    </row>
    <row r="29" spans="1:8" ht="30" x14ac:dyDescent="0.3">
      <c r="A29" s="34">
        <v>27</v>
      </c>
      <c r="B29" s="35" t="s">
        <v>175</v>
      </c>
      <c r="C29" s="36" t="s">
        <v>260</v>
      </c>
      <c r="D29" s="63" t="s">
        <v>325</v>
      </c>
      <c r="E29" s="11">
        <v>384</v>
      </c>
      <c r="F29" s="6" t="s">
        <v>230</v>
      </c>
      <c r="G29" s="11">
        <v>700</v>
      </c>
      <c r="H29" s="4">
        <f t="shared" si="0"/>
        <v>268800</v>
      </c>
    </row>
    <row r="30" spans="1:8" ht="30" x14ac:dyDescent="0.3">
      <c r="A30" s="34">
        <v>28</v>
      </c>
      <c r="B30" s="35" t="s">
        <v>176</v>
      </c>
      <c r="C30" s="36" t="s">
        <v>261</v>
      </c>
      <c r="D30" s="63" t="s">
        <v>326</v>
      </c>
      <c r="E30" s="11">
        <v>384</v>
      </c>
      <c r="F30" s="6" t="s">
        <v>230</v>
      </c>
      <c r="G30" s="11">
        <v>700</v>
      </c>
      <c r="H30" s="4">
        <f t="shared" si="0"/>
        <v>268800</v>
      </c>
    </row>
    <row r="31" spans="1:8" ht="30" x14ac:dyDescent="0.3">
      <c r="A31" s="34">
        <v>29</v>
      </c>
      <c r="B31" s="35" t="s">
        <v>177</v>
      </c>
      <c r="C31" s="36" t="s">
        <v>262</v>
      </c>
      <c r="D31" s="63" t="s">
        <v>326</v>
      </c>
      <c r="E31" s="11">
        <v>384</v>
      </c>
      <c r="F31" s="6" t="s">
        <v>230</v>
      </c>
      <c r="G31" s="11">
        <v>700</v>
      </c>
      <c r="H31" s="4">
        <f t="shared" si="0"/>
        <v>268800</v>
      </c>
    </row>
    <row r="32" spans="1:8" ht="75" x14ac:dyDescent="0.3">
      <c r="A32" s="34">
        <v>30</v>
      </c>
      <c r="B32" s="35" t="s">
        <v>178</v>
      </c>
      <c r="C32" s="36" t="s">
        <v>263</v>
      </c>
      <c r="D32" s="63" t="s">
        <v>327</v>
      </c>
      <c r="E32" s="11">
        <v>6720</v>
      </c>
      <c r="F32" s="6" t="s">
        <v>230</v>
      </c>
      <c r="G32" s="11">
        <v>200</v>
      </c>
      <c r="H32" s="4">
        <f t="shared" si="0"/>
        <v>1344000</v>
      </c>
    </row>
    <row r="33" spans="1:8" ht="90" x14ac:dyDescent="0.3">
      <c r="A33" s="34">
        <v>31</v>
      </c>
      <c r="B33" s="35" t="s">
        <v>179</v>
      </c>
      <c r="C33" s="36" t="s">
        <v>264</v>
      </c>
      <c r="D33" s="63" t="s">
        <v>328</v>
      </c>
      <c r="E33" s="12">
        <v>5000</v>
      </c>
      <c r="F33" s="6" t="s">
        <v>230</v>
      </c>
      <c r="G33" s="11">
        <v>90</v>
      </c>
      <c r="H33" s="4">
        <f t="shared" si="0"/>
        <v>450000</v>
      </c>
    </row>
    <row r="34" spans="1:8" ht="60" x14ac:dyDescent="0.3">
      <c r="A34" s="34">
        <v>32</v>
      </c>
      <c r="B34" s="35" t="s">
        <v>180</v>
      </c>
      <c r="C34" s="36" t="s">
        <v>265</v>
      </c>
      <c r="D34" s="63" t="s">
        <v>329</v>
      </c>
      <c r="E34" s="11">
        <v>5000</v>
      </c>
      <c r="F34" s="6" t="s">
        <v>230</v>
      </c>
      <c r="G34" s="11">
        <v>120</v>
      </c>
      <c r="H34" s="4">
        <f t="shared" si="0"/>
        <v>600000</v>
      </c>
    </row>
    <row r="35" spans="1:8" ht="135" x14ac:dyDescent="0.3">
      <c r="A35" s="34">
        <v>33</v>
      </c>
      <c r="B35" s="35" t="s">
        <v>181</v>
      </c>
      <c r="C35" s="36" t="s">
        <v>266</v>
      </c>
      <c r="D35" s="63" t="s">
        <v>330</v>
      </c>
      <c r="E35" s="11">
        <v>1000</v>
      </c>
      <c r="F35" s="6" t="s">
        <v>230</v>
      </c>
      <c r="G35" s="11">
        <v>500</v>
      </c>
      <c r="H35" s="4">
        <f t="shared" si="0"/>
        <v>500000</v>
      </c>
    </row>
    <row r="36" spans="1:8" ht="45" x14ac:dyDescent="0.3">
      <c r="A36" s="34">
        <v>34</v>
      </c>
      <c r="B36" s="35" t="s">
        <v>182</v>
      </c>
      <c r="C36" s="36" t="s">
        <v>267</v>
      </c>
      <c r="D36" s="63" t="s">
        <v>331</v>
      </c>
      <c r="E36" s="11">
        <v>800</v>
      </c>
      <c r="F36" s="6" t="s">
        <v>230</v>
      </c>
      <c r="G36" s="11">
        <v>140</v>
      </c>
      <c r="H36" s="4">
        <f t="shared" si="0"/>
        <v>112000</v>
      </c>
    </row>
    <row r="37" spans="1:8" ht="75" x14ac:dyDescent="0.3">
      <c r="A37" s="34">
        <v>35</v>
      </c>
      <c r="B37" s="35" t="s">
        <v>183</v>
      </c>
      <c r="C37" s="36" t="s">
        <v>268</v>
      </c>
      <c r="D37" s="65" t="s">
        <v>332</v>
      </c>
      <c r="E37" s="11">
        <v>2000</v>
      </c>
      <c r="F37" s="6" t="s">
        <v>230</v>
      </c>
      <c r="G37" s="11">
        <v>50</v>
      </c>
      <c r="H37" s="4">
        <f t="shared" si="0"/>
        <v>100000</v>
      </c>
    </row>
    <row r="38" spans="1:8" ht="45" customHeight="1" x14ac:dyDescent="0.3">
      <c r="A38" s="34">
        <v>36</v>
      </c>
      <c r="B38" s="35" t="s">
        <v>184</v>
      </c>
      <c r="C38" s="37" t="s">
        <v>269</v>
      </c>
      <c r="D38" s="64" t="s">
        <v>333</v>
      </c>
      <c r="E38" s="15">
        <v>15</v>
      </c>
      <c r="F38" s="6" t="s">
        <v>230</v>
      </c>
      <c r="G38" s="15">
        <v>90000</v>
      </c>
      <c r="H38" s="4">
        <f t="shared" si="0"/>
        <v>1350000</v>
      </c>
    </row>
    <row r="39" spans="1:8" ht="198.6" customHeight="1" x14ac:dyDescent="0.3">
      <c r="A39" s="34">
        <v>37</v>
      </c>
      <c r="B39" s="35" t="s">
        <v>186</v>
      </c>
      <c r="C39" s="36" t="s">
        <v>270</v>
      </c>
      <c r="D39" s="63" t="s">
        <v>334</v>
      </c>
      <c r="E39" s="4">
        <v>8</v>
      </c>
      <c r="F39" s="49" t="s">
        <v>231</v>
      </c>
      <c r="G39" s="26">
        <v>215000</v>
      </c>
      <c r="H39" s="4">
        <f t="shared" si="0"/>
        <v>1720000</v>
      </c>
    </row>
    <row r="40" spans="1:8" ht="105" x14ac:dyDescent="0.3">
      <c r="A40" s="34">
        <v>38</v>
      </c>
      <c r="B40" s="35" t="s">
        <v>187</v>
      </c>
      <c r="C40" s="36" t="s">
        <v>46</v>
      </c>
      <c r="D40" s="63" t="s">
        <v>335</v>
      </c>
      <c r="E40" s="4">
        <v>4</v>
      </c>
      <c r="F40" s="49" t="s">
        <v>231</v>
      </c>
      <c r="G40" s="26">
        <v>152000</v>
      </c>
      <c r="H40" s="4">
        <f t="shared" si="0"/>
        <v>608000</v>
      </c>
    </row>
    <row r="41" spans="1:8" ht="150" x14ac:dyDescent="0.3">
      <c r="A41" s="34">
        <v>39</v>
      </c>
      <c r="B41" s="35" t="s">
        <v>188</v>
      </c>
      <c r="C41" s="36" t="s">
        <v>47</v>
      </c>
      <c r="D41" s="63" t="s">
        <v>336</v>
      </c>
      <c r="E41" s="4">
        <v>4</v>
      </c>
      <c r="F41" s="49" t="s">
        <v>231</v>
      </c>
      <c r="G41" s="26">
        <v>363000</v>
      </c>
      <c r="H41" s="4">
        <f t="shared" si="0"/>
        <v>1452000</v>
      </c>
    </row>
    <row r="42" spans="1:8" ht="45" x14ac:dyDescent="0.3">
      <c r="A42" s="34">
        <v>40</v>
      </c>
      <c r="B42" s="35" t="s">
        <v>189</v>
      </c>
      <c r="C42" s="36" t="s">
        <v>48</v>
      </c>
      <c r="D42" s="63" t="s">
        <v>337</v>
      </c>
      <c r="E42" s="4">
        <v>2</v>
      </c>
      <c r="F42" s="49" t="s">
        <v>231</v>
      </c>
      <c r="G42" s="26">
        <v>176000</v>
      </c>
      <c r="H42" s="4">
        <f t="shared" si="0"/>
        <v>352000</v>
      </c>
    </row>
    <row r="43" spans="1:8" ht="225" x14ac:dyDescent="0.3">
      <c r="A43" s="34">
        <v>41</v>
      </c>
      <c r="B43" s="35" t="s">
        <v>190</v>
      </c>
      <c r="C43" s="36" t="s">
        <v>271</v>
      </c>
      <c r="D43" s="63" t="s">
        <v>338</v>
      </c>
      <c r="E43" s="4">
        <v>1</v>
      </c>
      <c r="F43" s="49" t="s">
        <v>231</v>
      </c>
      <c r="G43" s="26">
        <v>158000</v>
      </c>
      <c r="H43" s="4">
        <f t="shared" si="0"/>
        <v>158000</v>
      </c>
    </row>
    <row r="44" spans="1:8" ht="84.6" customHeight="1" x14ac:dyDescent="0.3">
      <c r="A44" s="34">
        <v>42</v>
      </c>
      <c r="B44" s="35" t="s">
        <v>185</v>
      </c>
      <c r="C44" s="36" t="s">
        <v>50</v>
      </c>
      <c r="D44" s="63" t="s">
        <v>339</v>
      </c>
      <c r="E44" s="4">
        <v>13</v>
      </c>
      <c r="F44" s="49" t="s">
        <v>230</v>
      </c>
      <c r="G44" s="26">
        <v>20000</v>
      </c>
      <c r="H44" s="4">
        <f t="shared" si="0"/>
        <v>260000</v>
      </c>
    </row>
    <row r="45" spans="1:8" ht="90" customHeight="1" x14ac:dyDescent="0.3">
      <c r="A45" s="34">
        <v>43</v>
      </c>
      <c r="B45" s="35" t="s">
        <v>191</v>
      </c>
      <c r="C45" s="36" t="s">
        <v>272</v>
      </c>
      <c r="D45" s="63" t="s">
        <v>340</v>
      </c>
      <c r="E45" s="4">
        <v>1</v>
      </c>
      <c r="F45" s="49" t="s">
        <v>231</v>
      </c>
      <c r="G45" s="26">
        <v>86000</v>
      </c>
      <c r="H45" s="4">
        <f t="shared" si="0"/>
        <v>86000</v>
      </c>
    </row>
    <row r="46" spans="1:8" ht="45" x14ac:dyDescent="0.3">
      <c r="A46" s="34">
        <v>44</v>
      </c>
      <c r="B46" s="35" t="s">
        <v>192</v>
      </c>
      <c r="C46" s="36" t="s">
        <v>273</v>
      </c>
      <c r="D46" s="63" t="s">
        <v>341</v>
      </c>
      <c r="E46" s="4">
        <v>4</v>
      </c>
      <c r="F46" s="49" t="s">
        <v>231</v>
      </c>
      <c r="G46" s="26">
        <v>25000</v>
      </c>
      <c r="H46" s="4">
        <f t="shared" si="0"/>
        <v>100000</v>
      </c>
    </row>
    <row r="47" spans="1:8" ht="30" x14ac:dyDescent="0.3">
      <c r="A47" s="34">
        <v>45</v>
      </c>
      <c r="B47" s="35" t="s">
        <v>193</v>
      </c>
      <c r="C47" s="36" t="s">
        <v>274</v>
      </c>
      <c r="D47" s="63" t="s">
        <v>342</v>
      </c>
      <c r="E47" s="4">
        <v>15</v>
      </c>
      <c r="F47" s="49" t="s">
        <v>231</v>
      </c>
      <c r="G47" s="26">
        <v>51000</v>
      </c>
      <c r="H47" s="4">
        <f t="shared" si="0"/>
        <v>765000</v>
      </c>
    </row>
    <row r="48" spans="1:8" ht="30" x14ac:dyDescent="0.3">
      <c r="A48" s="34">
        <v>46</v>
      </c>
      <c r="B48" s="35" t="s">
        <v>194</v>
      </c>
      <c r="C48" s="36" t="s">
        <v>275</v>
      </c>
      <c r="D48" s="63" t="s">
        <v>343</v>
      </c>
      <c r="E48" s="4">
        <v>4</v>
      </c>
      <c r="F48" s="49" t="s">
        <v>231</v>
      </c>
      <c r="G48" s="26">
        <v>26000</v>
      </c>
      <c r="H48" s="4">
        <f t="shared" si="0"/>
        <v>104000</v>
      </c>
    </row>
    <row r="49" spans="1:8" ht="15" x14ac:dyDescent="0.3">
      <c r="A49" s="34">
        <v>47</v>
      </c>
      <c r="B49" s="35" t="s">
        <v>195</v>
      </c>
      <c r="C49" s="36" t="s">
        <v>276</v>
      </c>
      <c r="D49" s="63" t="s">
        <v>344</v>
      </c>
      <c r="E49" s="4">
        <v>15</v>
      </c>
      <c r="F49" s="49" t="s">
        <v>231</v>
      </c>
      <c r="G49" s="26">
        <v>62000</v>
      </c>
      <c r="H49" s="4">
        <f t="shared" si="0"/>
        <v>930000</v>
      </c>
    </row>
    <row r="50" spans="1:8" ht="60" x14ac:dyDescent="0.3">
      <c r="A50" s="34">
        <v>48</v>
      </c>
      <c r="B50" s="35" t="s">
        <v>196</v>
      </c>
      <c r="C50" s="36" t="s">
        <v>277</v>
      </c>
      <c r="D50" s="63" t="s">
        <v>345</v>
      </c>
      <c r="E50" s="4">
        <v>100</v>
      </c>
      <c r="F50" s="49" t="s">
        <v>231</v>
      </c>
      <c r="G50" s="26">
        <v>48000</v>
      </c>
      <c r="H50" s="4">
        <f t="shared" si="0"/>
        <v>4800000</v>
      </c>
    </row>
    <row r="51" spans="1:8" ht="67.8" customHeight="1" x14ac:dyDescent="0.3">
      <c r="A51" s="34">
        <v>49</v>
      </c>
      <c r="B51" s="35" t="s">
        <v>201</v>
      </c>
      <c r="C51" s="36" t="s">
        <v>278</v>
      </c>
      <c r="D51" s="63" t="s">
        <v>346</v>
      </c>
      <c r="E51" s="4">
        <v>0.5</v>
      </c>
      <c r="F51" s="49" t="s">
        <v>232</v>
      </c>
      <c r="G51" s="26">
        <v>1500</v>
      </c>
      <c r="H51" s="4">
        <f t="shared" si="0"/>
        <v>750</v>
      </c>
    </row>
    <row r="52" spans="1:8" ht="49.2" customHeight="1" x14ac:dyDescent="0.3">
      <c r="A52" s="34">
        <v>50</v>
      </c>
      <c r="B52" s="35" t="s">
        <v>202</v>
      </c>
      <c r="C52" s="36" t="s">
        <v>279</v>
      </c>
      <c r="D52" s="63" t="s">
        <v>347</v>
      </c>
      <c r="E52" s="4">
        <v>0.5</v>
      </c>
      <c r="F52" s="49" t="s">
        <v>233</v>
      </c>
      <c r="G52" s="26">
        <v>4000</v>
      </c>
      <c r="H52" s="4">
        <f t="shared" si="0"/>
        <v>2000</v>
      </c>
    </row>
    <row r="53" spans="1:8" ht="60" x14ac:dyDescent="0.3">
      <c r="A53" s="34">
        <v>51</v>
      </c>
      <c r="B53" s="35" t="s">
        <v>203</v>
      </c>
      <c r="C53" s="38" t="s">
        <v>280</v>
      </c>
      <c r="D53" s="64" t="s">
        <v>348</v>
      </c>
      <c r="E53" s="13">
        <v>2</v>
      </c>
      <c r="F53" s="13" t="s">
        <v>230</v>
      </c>
      <c r="G53" s="27">
        <v>63000</v>
      </c>
      <c r="H53" s="4">
        <f t="shared" si="0"/>
        <v>126000</v>
      </c>
    </row>
    <row r="54" spans="1:8" ht="30" x14ac:dyDescent="0.3">
      <c r="A54" s="34">
        <v>52</v>
      </c>
      <c r="B54" s="35" t="s">
        <v>204</v>
      </c>
      <c r="C54" s="38" t="s">
        <v>281</v>
      </c>
      <c r="D54" s="64" t="s">
        <v>349</v>
      </c>
      <c r="E54" s="13">
        <v>2</v>
      </c>
      <c r="F54" s="13" t="s">
        <v>230</v>
      </c>
      <c r="G54" s="27">
        <v>52000</v>
      </c>
      <c r="H54" s="4">
        <f t="shared" si="0"/>
        <v>104000</v>
      </c>
    </row>
    <row r="55" spans="1:8" ht="75" customHeight="1" x14ac:dyDescent="0.3">
      <c r="A55" s="34">
        <v>53</v>
      </c>
      <c r="B55" s="35" t="s">
        <v>205</v>
      </c>
      <c r="C55" s="38" t="s">
        <v>282</v>
      </c>
      <c r="D55" s="64" t="s">
        <v>350</v>
      </c>
      <c r="E55" s="13">
        <v>5</v>
      </c>
      <c r="F55" s="13" t="s">
        <v>230</v>
      </c>
      <c r="G55" s="27">
        <v>45000</v>
      </c>
      <c r="H55" s="4">
        <f t="shared" si="0"/>
        <v>225000</v>
      </c>
    </row>
    <row r="56" spans="1:8" ht="30" customHeight="1" x14ac:dyDescent="0.3">
      <c r="A56" s="34">
        <v>54</v>
      </c>
      <c r="B56" s="35" t="s">
        <v>206</v>
      </c>
      <c r="C56" s="38" t="s">
        <v>283</v>
      </c>
      <c r="D56" s="66" t="s">
        <v>351</v>
      </c>
      <c r="E56" s="13">
        <v>3</v>
      </c>
      <c r="F56" s="13" t="s">
        <v>230</v>
      </c>
      <c r="G56" s="27">
        <v>12000</v>
      </c>
      <c r="H56" s="4">
        <f t="shared" si="0"/>
        <v>36000</v>
      </c>
    </row>
    <row r="57" spans="1:8" ht="91.8" customHeight="1" x14ac:dyDescent="0.3">
      <c r="A57" s="34">
        <v>55</v>
      </c>
      <c r="B57" s="35" t="s">
        <v>207</v>
      </c>
      <c r="C57" s="38" t="s">
        <v>284</v>
      </c>
      <c r="D57" s="64" t="s">
        <v>352</v>
      </c>
      <c r="E57" s="13">
        <v>3</v>
      </c>
      <c r="F57" s="13" t="s">
        <v>230</v>
      </c>
      <c r="G57" s="27">
        <v>177600</v>
      </c>
      <c r="H57" s="4">
        <f t="shared" si="0"/>
        <v>532800</v>
      </c>
    </row>
    <row r="58" spans="1:8" ht="75.599999999999994" customHeight="1" x14ac:dyDescent="0.3">
      <c r="A58" s="34">
        <v>56</v>
      </c>
      <c r="B58" s="35" t="s">
        <v>208</v>
      </c>
      <c r="C58" s="38" t="s">
        <v>285</v>
      </c>
      <c r="D58" s="64" t="s">
        <v>353</v>
      </c>
      <c r="E58" s="13">
        <v>1</v>
      </c>
      <c r="F58" s="13" t="s">
        <v>230</v>
      </c>
      <c r="G58" s="27">
        <v>744000</v>
      </c>
      <c r="H58" s="4">
        <f t="shared" si="0"/>
        <v>744000</v>
      </c>
    </row>
    <row r="59" spans="1:8" ht="69.599999999999994" customHeight="1" x14ac:dyDescent="0.3">
      <c r="A59" s="34">
        <v>57</v>
      </c>
      <c r="B59" s="35" t="s">
        <v>209</v>
      </c>
      <c r="C59" s="38" t="s">
        <v>286</v>
      </c>
      <c r="D59" s="64" t="s">
        <v>354</v>
      </c>
      <c r="E59" s="13">
        <v>1</v>
      </c>
      <c r="F59" s="13" t="s">
        <v>230</v>
      </c>
      <c r="G59" s="27">
        <v>816000</v>
      </c>
      <c r="H59" s="4">
        <f t="shared" si="0"/>
        <v>816000</v>
      </c>
    </row>
    <row r="60" spans="1:8" ht="76.2" customHeight="1" x14ac:dyDescent="0.3">
      <c r="A60" s="34">
        <v>58</v>
      </c>
      <c r="B60" s="35" t="s">
        <v>210</v>
      </c>
      <c r="C60" s="38" t="s">
        <v>287</v>
      </c>
      <c r="D60" s="64" t="s">
        <v>355</v>
      </c>
      <c r="E60" s="13">
        <v>5</v>
      </c>
      <c r="F60" s="13" t="s">
        <v>230</v>
      </c>
      <c r="G60" s="27">
        <v>377000</v>
      </c>
      <c r="H60" s="4">
        <f t="shared" si="0"/>
        <v>1885000</v>
      </c>
    </row>
    <row r="61" spans="1:8" ht="66.599999999999994" customHeight="1" x14ac:dyDescent="0.3">
      <c r="A61" s="34">
        <v>59</v>
      </c>
      <c r="B61" s="35" t="s">
        <v>211</v>
      </c>
      <c r="C61" s="38" t="s">
        <v>288</v>
      </c>
      <c r="D61" s="64" t="s">
        <v>356</v>
      </c>
      <c r="E61" s="13">
        <v>1</v>
      </c>
      <c r="F61" s="13" t="s">
        <v>230</v>
      </c>
      <c r="G61" s="27">
        <v>270000</v>
      </c>
      <c r="H61" s="4">
        <f t="shared" si="0"/>
        <v>270000</v>
      </c>
    </row>
    <row r="62" spans="1:8" ht="111.6" customHeight="1" x14ac:dyDescent="0.3">
      <c r="A62" s="34">
        <v>60</v>
      </c>
      <c r="B62" s="35" t="s">
        <v>212</v>
      </c>
      <c r="C62" s="38" t="s">
        <v>289</v>
      </c>
      <c r="D62" s="64" t="s">
        <v>358</v>
      </c>
      <c r="E62" s="13">
        <v>1</v>
      </c>
      <c r="F62" s="13" t="s">
        <v>230</v>
      </c>
      <c r="G62" s="27">
        <v>220000</v>
      </c>
      <c r="H62" s="4">
        <f t="shared" si="0"/>
        <v>220000</v>
      </c>
    </row>
    <row r="63" spans="1:8" ht="112.8" customHeight="1" x14ac:dyDescent="0.3">
      <c r="A63" s="34">
        <v>61</v>
      </c>
      <c r="B63" s="35" t="s">
        <v>213</v>
      </c>
      <c r="C63" s="38" t="s">
        <v>290</v>
      </c>
      <c r="D63" s="64" t="s">
        <v>357</v>
      </c>
      <c r="E63" s="13">
        <v>960</v>
      </c>
      <c r="F63" s="13" t="s">
        <v>230</v>
      </c>
      <c r="G63" s="27">
        <v>150</v>
      </c>
      <c r="H63" s="4">
        <f t="shared" si="0"/>
        <v>144000</v>
      </c>
    </row>
    <row r="64" spans="1:8" ht="90" x14ac:dyDescent="0.3">
      <c r="A64" s="34">
        <v>62</v>
      </c>
      <c r="B64" s="35" t="s">
        <v>214</v>
      </c>
      <c r="C64" s="39" t="s">
        <v>291</v>
      </c>
      <c r="D64" s="63" t="s">
        <v>359</v>
      </c>
      <c r="E64" s="17">
        <v>20</v>
      </c>
      <c r="F64" s="13" t="s">
        <v>230</v>
      </c>
      <c r="G64" s="11">
        <v>230000</v>
      </c>
      <c r="H64" s="4">
        <f t="shared" si="0"/>
        <v>4600000</v>
      </c>
    </row>
    <row r="65" spans="1:8" ht="75" x14ac:dyDescent="0.3">
      <c r="A65" s="34">
        <v>63</v>
      </c>
      <c r="B65" s="35" t="s">
        <v>215</v>
      </c>
      <c r="C65" s="39" t="s">
        <v>292</v>
      </c>
      <c r="D65" s="63" t="s">
        <v>360</v>
      </c>
      <c r="E65" s="17">
        <v>20</v>
      </c>
      <c r="F65" s="13" t="s">
        <v>230</v>
      </c>
      <c r="G65" s="11">
        <v>280000</v>
      </c>
      <c r="H65" s="4">
        <f t="shared" si="0"/>
        <v>5600000</v>
      </c>
    </row>
    <row r="66" spans="1:8" ht="75" x14ac:dyDescent="0.3">
      <c r="A66" s="34">
        <v>64</v>
      </c>
      <c r="B66" s="35" t="s">
        <v>216</v>
      </c>
      <c r="C66" s="39" t="s">
        <v>293</v>
      </c>
      <c r="D66" s="63" t="s">
        <v>361</v>
      </c>
      <c r="E66" s="17">
        <v>20</v>
      </c>
      <c r="F66" s="13" t="s">
        <v>230</v>
      </c>
      <c r="G66" s="11">
        <v>255000</v>
      </c>
      <c r="H66" s="4">
        <f t="shared" si="0"/>
        <v>5100000</v>
      </c>
    </row>
    <row r="67" spans="1:8" ht="75" x14ac:dyDescent="0.3">
      <c r="A67" s="34">
        <v>65</v>
      </c>
      <c r="B67" s="35" t="s">
        <v>217</v>
      </c>
      <c r="C67" s="40" t="s">
        <v>294</v>
      </c>
      <c r="D67" s="65" t="s">
        <v>362</v>
      </c>
      <c r="E67" s="17">
        <v>5</v>
      </c>
      <c r="F67" s="13" t="s">
        <v>230</v>
      </c>
      <c r="G67" s="11">
        <v>1120000</v>
      </c>
      <c r="H67" s="4">
        <f t="shared" si="0"/>
        <v>5600000</v>
      </c>
    </row>
    <row r="68" spans="1:8" ht="55.2" customHeight="1" x14ac:dyDescent="0.3">
      <c r="A68" s="34">
        <v>66</v>
      </c>
      <c r="B68" s="35" t="s">
        <v>197</v>
      </c>
      <c r="C68" s="41" t="s">
        <v>295</v>
      </c>
      <c r="D68" s="65" t="s">
        <v>363</v>
      </c>
      <c r="E68" s="16">
        <v>12</v>
      </c>
      <c r="F68" s="16" t="s">
        <v>231</v>
      </c>
      <c r="G68" s="12">
        <v>98000</v>
      </c>
      <c r="H68" s="4">
        <f t="shared" ref="H68:H74" si="1">E68*G68</f>
        <v>1176000</v>
      </c>
    </row>
    <row r="69" spans="1:8" ht="66.599999999999994" customHeight="1" x14ac:dyDescent="0.3">
      <c r="A69" s="34">
        <v>67</v>
      </c>
      <c r="B69" s="35" t="s">
        <v>198</v>
      </c>
      <c r="C69" s="41" t="s">
        <v>296</v>
      </c>
      <c r="D69" s="65" t="s">
        <v>364</v>
      </c>
      <c r="E69" s="16">
        <v>12</v>
      </c>
      <c r="F69" s="16" t="s">
        <v>231</v>
      </c>
      <c r="G69" s="12">
        <v>50000</v>
      </c>
      <c r="H69" s="4">
        <f t="shared" si="1"/>
        <v>600000</v>
      </c>
    </row>
    <row r="70" spans="1:8" ht="64.2" customHeight="1" x14ac:dyDescent="0.3">
      <c r="A70" s="34">
        <v>68</v>
      </c>
      <c r="B70" s="35" t="s">
        <v>199</v>
      </c>
      <c r="C70" s="42" t="s">
        <v>297</v>
      </c>
      <c r="D70" s="62" t="s">
        <v>365</v>
      </c>
      <c r="E70" s="16">
        <v>25</v>
      </c>
      <c r="F70" s="16" t="s">
        <v>231</v>
      </c>
      <c r="G70" s="12">
        <v>144000</v>
      </c>
      <c r="H70" s="4">
        <f t="shared" si="1"/>
        <v>3600000</v>
      </c>
    </row>
    <row r="71" spans="1:8" ht="62.4" customHeight="1" x14ac:dyDescent="0.3">
      <c r="A71" s="34">
        <v>69</v>
      </c>
      <c r="B71" s="35" t="s">
        <v>200</v>
      </c>
      <c r="C71" s="41" t="s">
        <v>298</v>
      </c>
      <c r="D71" s="65" t="s">
        <v>366</v>
      </c>
      <c r="E71" s="16">
        <v>6</v>
      </c>
      <c r="F71" s="16" t="s">
        <v>231</v>
      </c>
      <c r="G71" s="12">
        <v>60000</v>
      </c>
      <c r="H71" s="4">
        <f t="shared" si="1"/>
        <v>360000</v>
      </c>
    </row>
    <row r="72" spans="1:8" ht="45" x14ac:dyDescent="0.3">
      <c r="A72" s="34">
        <v>70</v>
      </c>
      <c r="B72" s="35" t="s">
        <v>218</v>
      </c>
      <c r="C72" s="43" t="s">
        <v>299</v>
      </c>
      <c r="D72" s="65" t="s">
        <v>367</v>
      </c>
      <c r="E72" s="16">
        <v>2</v>
      </c>
      <c r="F72" s="13" t="s">
        <v>230</v>
      </c>
      <c r="G72" s="12">
        <v>66000</v>
      </c>
      <c r="H72" s="4">
        <f t="shared" si="1"/>
        <v>132000</v>
      </c>
    </row>
    <row r="73" spans="1:8" ht="45" x14ac:dyDescent="0.3">
      <c r="A73" s="34">
        <v>71</v>
      </c>
      <c r="B73" s="35" t="s">
        <v>219</v>
      </c>
      <c r="C73" s="42" t="s">
        <v>300</v>
      </c>
      <c r="D73" s="25" t="s">
        <v>368</v>
      </c>
      <c r="E73" s="16">
        <v>1</v>
      </c>
      <c r="F73" s="13" t="s">
        <v>230</v>
      </c>
      <c r="G73" s="12">
        <v>53000</v>
      </c>
      <c r="H73" s="4">
        <f t="shared" si="1"/>
        <v>53000</v>
      </c>
    </row>
    <row r="74" spans="1:8" ht="30" x14ac:dyDescent="0.3">
      <c r="A74" s="34">
        <v>72</v>
      </c>
      <c r="B74" s="35" t="s">
        <v>220</v>
      </c>
      <c r="C74" s="42" t="s">
        <v>301</v>
      </c>
      <c r="D74" s="25" t="s">
        <v>369</v>
      </c>
      <c r="E74" s="16">
        <v>1000</v>
      </c>
      <c r="F74" s="13" t="s">
        <v>230</v>
      </c>
      <c r="G74" s="15">
        <v>240</v>
      </c>
      <c r="H74" s="4">
        <f t="shared" si="1"/>
        <v>240000</v>
      </c>
    </row>
    <row r="75" spans="1:8" ht="15" x14ac:dyDescent="0.35">
      <c r="A75" s="7"/>
      <c r="B75" s="7"/>
      <c r="C75" s="7"/>
      <c r="D75" s="7"/>
      <c r="E75" s="8"/>
      <c r="F75" s="8"/>
      <c r="G75" s="8"/>
      <c r="H75" s="8"/>
    </row>
    <row r="76" spans="1:8" ht="113.4" customHeight="1" x14ac:dyDescent="0.3">
      <c r="A76" s="46" t="s">
        <v>303</v>
      </c>
      <c r="B76" s="60"/>
      <c r="C76" s="60"/>
      <c r="D76" s="60"/>
      <c r="E76" s="60"/>
      <c r="F76" s="60"/>
      <c r="G76" s="60"/>
      <c r="H76" s="61"/>
    </row>
    <row r="77" spans="1:8" ht="51.6" customHeight="1" x14ac:dyDescent="0.3">
      <c r="A77" s="48" t="s">
        <v>304</v>
      </c>
      <c r="B77" s="44"/>
      <c r="C77" s="44"/>
      <c r="D77" s="44"/>
      <c r="E77" s="44"/>
      <c r="F77" s="44"/>
      <c r="G77" s="44"/>
      <c r="H77" s="57"/>
    </row>
    <row r="78" spans="1:8" ht="15" x14ac:dyDescent="0.3">
      <c r="A78" s="48" t="s">
        <v>305</v>
      </c>
      <c r="B78" s="44"/>
      <c r="C78" s="44"/>
      <c r="D78" s="44"/>
      <c r="E78" s="44"/>
      <c r="F78" s="44"/>
      <c r="G78" s="44"/>
      <c r="H78" s="57"/>
    </row>
    <row r="79" spans="1:8" x14ac:dyDescent="0.3">
      <c r="A79" s="59" t="s">
        <v>306</v>
      </c>
      <c r="B79" s="59"/>
      <c r="C79" s="59"/>
      <c r="D79" s="59"/>
      <c r="E79" s="59"/>
      <c r="F79" s="59"/>
      <c r="G79" s="59"/>
      <c r="H79" s="59"/>
    </row>
  </sheetData>
  <mergeCells count="5">
    <mergeCell ref="A78:H78"/>
    <mergeCell ref="A79:H79"/>
    <mergeCell ref="A1:H1"/>
    <mergeCell ref="A76:H76"/>
    <mergeCell ref="A77:H7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2024-03-19T09:57:38Z</cp:lastPrinted>
  <dcterms:created xsi:type="dcterms:W3CDTF">2019-11-19T05:54:01Z</dcterms:created>
  <dcterms:modified xsi:type="dcterms:W3CDTF">2024-12-02T11:50:06Z</dcterms:modified>
</cp:coreProperties>
</file>