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/>
  </bookViews>
  <sheets>
    <sheet name="Contract report" sheetId="1" r:id="rId1"/>
  </sheets>
  <definedNames>
    <definedName name="_xlnm._FilterDatabase" localSheetId="0" hidden="1">'Contract report'!$B$1:$I$1</definedName>
    <definedName name="_xlnm.Print_Area" localSheetId="0">'Contract report'!$A$1:$I$89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" i="1" l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<sst xmlns="http://schemas.openxmlformats.org/spreadsheetml/2006/main" count="439" uniqueCount="271">
  <si>
    <t>ԳՄԱ կոդ</t>
  </si>
  <si>
    <t>Գնման ձև</t>
  </si>
  <si>
    <t>Չափման միավոր</t>
  </si>
  <si>
    <t>ԷԱՃ</t>
  </si>
  <si>
    <t>հատ</t>
  </si>
  <si>
    <t>նատրիումի քլորիդ, կալիումի քլորիդ, կալցիումի քլորիդ (ռինգերի լուծույթ)</t>
  </si>
  <si>
    <t>33621330/501</t>
  </si>
  <si>
    <t>33651118/502</t>
  </si>
  <si>
    <t>33661137/504</t>
  </si>
  <si>
    <t>33691176/544</t>
  </si>
  <si>
    <t>15911100/501</t>
  </si>
  <si>
    <t>լիտր</t>
  </si>
  <si>
    <t>33141179/504</t>
  </si>
  <si>
    <t>33141136/501</t>
  </si>
  <si>
    <t>33621761/501</t>
  </si>
  <si>
    <t>33691138/502</t>
  </si>
  <si>
    <t>33141112/501</t>
  </si>
  <si>
    <t>33141111/503</t>
  </si>
  <si>
    <t>33691176/541</t>
  </si>
  <si>
    <t>33661140/506</t>
  </si>
  <si>
    <t>33691176/545</t>
  </si>
  <si>
    <t>31651200/502</t>
  </si>
  <si>
    <t>33691176/543</t>
  </si>
  <si>
    <t>33691196/503</t>
  </si>
  <si>
    <t>33691136/501</t>
  </si>
  <si>
    <t>33671126/501</t>
  </si>
  <si>
    <t>33621590/502</t>
  </si>
  <si>
    <t>33661153/503</t>
  </si>
  <si>
    <t>33141156/502</t>
  </si>
  <si>
    <t>33141142/503</t>
  </si>
  <si>
    <t>33141160/501</t>
  </si>
  <si>
    <t>33611341/504</t>
  </si>
  <si>
    <t>33691176/547</t>
  </si>
  <si>
    <t>33691186/503</t>
  </si>
  <si>
    <t>33671130/501</t>
  </si>
  <si>
    <t>33691176/542</t>
  </si>
  <si>
    <t>33651111/503</t>
  </si>
  <si>
    <t>33661139/505</t>
  </si>
  <si>
    <t>33691138/501</t>
  </si>
  <si>
    <t>33631290/501</t>
  </si>
  <si>
    <t>33661129/501</t>
  </si>
  <si>
    <t>33691176/546</t>
  </si>
  <si>
    <t>33691176/551</t>
  </si>
  <si>
    <t>33611100/502</t>
  </si>
  <si>
    <t>33611341/503</t>
  </si>
  <si>
    <t>33621540/502</t>
  </si>
  <si>
    <t>33691187/501</t>
  </si>
  <si>
    <t>33691176/539</t>
  </si>
  <si>
    <t>33141142/504</t>
  </si>
  <si>
    <t>կատվախոտի ոգեթուրմ - N05CM09 բուսական ծագման դեղ</t>
  </si>
  <si>
    <t>33691201/501</t>
  </si>
  <si>
    <t>սկարիֆիկատոր</t>
  </si>
  <si>
    <t>33141143/501</t>
  </si>
  <si>
    <t>33621590/503</t>
  </si>
  <si>
    <t>33141110/502</t>
  </si>
  <si>
    <t>33691176/550</t>
  </si>
  <si>
    <t>33691186/504</t>
  </si>
  <si>
    <t>24451111/501</t>
  </si>
  <si>
    <t>33691176/549</t>
  </si>
  <si>
    <t>33691176/540</t>
  </si>
  <si>
    <t>33141156/501</t>
  </si>
  <si>
    <t>33611470/502</t>
  </si>
  <si>
    <t>33691176/537</t>
  </si>
  <si>
    <t>33621720/502</t>
  </si>
  <si>
    <t>33691129/503</t>
  </si>
  <si>
    <t>33661116/502</t>
  </si>
  <si>
    <t>33191520/501</t>
  </si>
  <si>
    <t>33611390/503</t>
  </si>
  <si>
    <t>33621240/503</t>
  </si>
  <si>
    <t>Արյուն վերցնելու ժապավեն ամրակներով (ժգուտ)</t>
  </si>
  <si>
    <t>33141131/502</t>
  </si>
  <si>
    <t>33661127/501</t>
  </si>
  <si>
    <t>կոֆեին նատրիումի բենզոատ N06BC01</t>
  </si>
  <si>
    <t>33621340/502</t>
  </si>
  <si>
    <t>33691136/502</t>
  </si>
  <si>
    <t>արյան ճնշման չափման սարք (տոնոմետր)</t>
  </si>
  <si>
    <t>33121180/501</t>
  </si>
  <si>
    <t>33141115/501</t>
  </si>
  <si>
    <t>33611341/505</t>
  </si>
  <si>
    <t>33611370/503</t>
  </si>
  <si>
    <t>24311530/502</t>
  </si>
  <si>
    <t>33691188/501</t>
  </si>
  <si>
    <t>33691176/521</t>
  </si>
  <si>
    <t>33691176/522</t>
  </si>
  <si>
    <t>33651150/501</t>
  </si>
  <si>
    <t>33691145/501</t>
  </si>
  <si>
    <t>33141142/505</t>
  </si>
  <si>
    <t>33661131/502</t>
  </si>
  <si>
    <t>33691176/524</t>
  </si>
  <si>
    <t>33631260/502</t>
  </si>
  <si>
    <t>33661136/508</t>
  </si>
  <si>
    <t>33661140/505</t>
  </si>
  <si>
    <t>33691176/538</t>
  </si>
  <si>
    <t>33671125/503</t>
  </si>
  <si>
    <t>33691176/523</t>
  </si>
  <si>
    <t>33631310/502</t>
  </si>
  <si>
    <t>33691236/501</t>
  </si>
  <si>
    <t>միավորի գին</t>
  </si>
  <si>
    <t>Ընդանուր</t>
  </si>
  <si>
    <t xml:space="preserve"> քանակ</t>
  </si>
  <si>
    <t>Прибор для измерения артериального даления (тонометр)</t>
  </si>
  <si>
    <t>Лента для сбора крови с зажимами (жгут)</t>
  </si>
  <si>
    <t>Скарификатор</t>
  </si>
  <si>
    <t>ջրածնի պերօքսիդ 200 մլ</t>
  </si>
  <si>
    <t>Перекись шодорода 200 мл</t>
  </si>
  <si>
    <t>Ленточная бумага ЭКГ 8 см</t>
  </si>
  <si>
    <t>ԷԿԳ ժապավեն թուղթ 8սմ</t>
  </si>
  <si>
    <t>վիրակապեր 7*14</t>
  </si>
  <si>
    <t>Бинты 7*14</t>
  </si>
  <si>
    <t>կպչուն սպեղանիներ 500*5</t>
  </si>
  <si>
    <t>Пластырь 500*5</t>
  </si>
  <si>
    <t>սպեղանիներ (սանտավիկ), որակյալ, մեծի</t>
  </si>
  <si>
    <t>Сантавик, для взрослых, качественный</t>
  </si>
  <si>
    <t>ներարկիչներ, 2 մլ, սրածայր, ասեղի երկարությունը 4-5 սմ, որակավորումը նմուշը գնահատելուց</t>
  </si>
  <si>
    <t>ներարկիչներ, 20 մլ, սրածայր, ասեղի երկարությունը 4-5 սմ, որակավորումը նմուշը գնահատելուց</t>
  </si>
  <si>
    <t>ներարկիչներ, 5 մլ, սրածայր, ասեղի երկարությունը 4-5 սմ, որակավորումը նմուշը գնահատելուց</t>
  </si>
  <si>
    <t>Шприцы, 2 мл, заостренная, длина иглы 4-5 см, квалификация по оценке образца</t>
  </si>
  <si>
    <t>Шприцы, 20 мл, заостренная, длина иглы 4-5 см, квалификация по оценке образца</t>
  </si>
  <si>
    <t>Шприцы, 5 мл, заостренная, длина иглы 4-5 см, квалификация по оценке образца</t>
  </si>
  <si>
    <t>վիտամին D 5000 մգ, յուղանման պարկուծներով</t>
  </si>
  <si>
    <t>витамин D 5000 мг, в маслоподобных капсулах</t>
  </si>
  <si>
    <t>պապավերին (պապավերինի հիդրոքլորիդ)  A03AD01 2% 2 մլ</t>
  </si>
  <si>
    <t>Папаверин (гидрохлорид папаверина) A03AD01 2% 2 мл</t>
  </si>
  <si>
    <t>յոդ D08AG03 5% 30 մլ</t>
  </si>
  <si>
    <t>йод D08AG03 5% 30 мл</t>
  </si>
  <si>
    <t>դիկլոֆենակ d11ax18, m01ab05, m02aa15, s01bc03, 75 մգ 3 մլ</t>
  </si>
  <si>
    <t>диклофенак d11ax18, m01ab05, m02aa15, s01bc03, 75 мг 3 мл</t>
  </si>
  <si>
    <t>ամօքսիցիլին j01ca04 500 մգ</t>
  </si>
  <si>
    <t>амоксициллин j01ca04 500 мг</t>
  </si>
  <si>
    <t>ցեֆտրիաքսոն j01dd04 1 մգ</t>
  </si>
  <si>
    <t>цефтриаксон j01dd04 1 мг</t>
  </si>
  <si>
    <t>լիդոկային c01bb01, c05ad01, d04ab01, n01bb02, r02ad02, s01ha07, s02da01 2մգ 1 մլ</t>
  </si>
  <si>
    <t>лидокаин c01bb01, c05ad01, d04ab01, n01bb02, r02ad02, s01ha07, s02da01 2мг 1мл</t>
  </si>
  <si>
    <t>դեքսամեթազոն a01ac02, c05aa09, d07ab19, d07xb05, d10aa03, h02ab02, r01ad03, s01ba01, s01cb01, s02ba06, s03ba01 4մգ</t>
  </si>
  <si>
    <t>дексаметазон a01ac02, c05aa09, d07ab19, d07xb05, d10aa03, h02ab02, r01ad03, s01ba01, s01cb01, s02ba06, s03ba01 4 мг</t>
  </si>
  <si>
    <t>амброксол (гидрохлорид амброксола) R05CB06, R05CB 3 мг</t>
  </si>
  <si>
    <t>սոնոգել 250,0, գել ԷՍԳ-ի համար</t>
  </si>
  <si>
    <t>соногель 250.0, гель для ЭКГ</t>
  </si>
  <si>
    <t>կաթետերներ, թիթեռնիկ 23</t>
  </si>
  <si>
    <t>Катетеры 23</t>
  </si>
  <si>
    <t>ֆուրոսեմիդ c03ca01, 2% 2 մլ</t>
  </si>
  <si>
    <t>фуросемид c03ca01, 2% 2 мл</t>
  </si>
  <si>
    <t>ֆուրոսեմիդ c03ca01, 40 մգ</t>
  </si>
  <si>
    <t>фуросемид c03ca01, 40 мг</t>
  </si>
  <si>
    <t>միջատասպան հեղուկ նյութեր, Նյոդա ցոլացիր ոջիլասպան</t>
  </si>
  <si>
    <t>Инсектициды, Нёда спрей от вшей</t>
  </si>
  <si>
    <t>բիսոպրոլոլ c07ab07 կոնկոր 5 մգ</t>
  </si>
  <si>
    <t>бисопролол c07ab07 конкор 5 мг</t>
  </si>
  <si>
    <t>диагностические медицинские наборы, реактивные медицинские наборы, ферментативный этанол</t>
  </si>
  <si>
    <t>Գլյուկոմետ կոնտուր A50 արյան մեջ գլյուկոզայի մակարդակի որոշում</t>
  </si>
  <si>
    <t>Глюкомет Контур А50 определение уровня глюкозы в крови</t>
  </si>
  <si>
    <t>Նիկսար 20 մգ</t>
  </si>
  <si>
    <t>Никсар 20 мг</t>
  </si>
  <si>
    <t>պանտոպրազոլ, Նոլպազա 20 մգ</t>
  </si>
  <si>
    <t>пантопразол, Нольпаза 20 мг</t>
  </si>
  <si>
    <t>վինպոցետին N06BX18 10 մգ</t>
  </si>
  <si>
    <t>винпоцетин N06BX18 10 мг</t>
  </si>
  <si>
    <t>Էթիլմեթիլհիդրօքսիպիրիդինի սուկցինատ N07XX Մեքսիդոլ 125 մգ</t>
  </si>
  <si>
    <t>Сукцинат этилметилгидроксипиридина N07XX Мексидол 125 мг</t>
  </si>
  <si>
    <t>Լևոմիցետին 500 մգ</t>
  </si>
  <si>
    <t>Левомицетин 500 мг</t>
  </si>
  <si>
    <t>արյան փոխներարկման համակարգ, Սիստեմա, որակյալ</t>
  </si>
  <si>
    <t>система переливания крови, АФК «Система», качество</t>
  </si>
  <si>
    <t>բժշկական ձեռնոցներ, M չափի, ամուր, կապույտ նիտրիլային N100</t>
  </si>
  <si>
    <t>перчатки медицинские, размер М, прочные, нитрил синий N100</t>
  </si>
  <si>
    <t>բժշկական ձեռնոցներ, L չափի, ամուր, կապույտ նիտրիլային N100</t>
  </si>
  <si>
    <t>перчатки медицинские, размер L, прочные, нитрил синий N100</t>
  </si>
  <si>
    <t>թիամին a11da01 5% 1 մլ N10</t>
  </si>
  <si>
    <t>тиамин a11da01 5% 1 мл N10</t>
  </si>
  <si>
    <t>պիրիդօքսին a11ha02 B6 5% 1 մլ N10</t>
  </si>
  <si>
    <t>пиридоксин а11ха02 В6 5% 1 мл N10</t>
  </si>
  <si>
    <t>ցիանոկոբալամին b03ba01 500 մգ 2 մլ B12</t>
  </si>
  <si>
    <t>цианокобаламин b03ba01 500 мг 2 мл B12</t>
  </si>
  <si>
    <t>դիազեպամ n05ba01 10 մգ/ 2մլ N10</t>
  </si>
  <si>
    <t>диазепам n05ba01 10мг/2мл N10</t>
  </si>
  <si>
    <t>հալոպերիդոլ n05ad01 5 մգ/1 մլ N10</t>
  </si>
  <si>
    <t>галоперидол n05ad01 5 мг/1 мл N10</t>
  </si>
  <si>
    <t>քլորպրոմազին n05aa01, Ամինազին 25 մգ N20</t>
  </si>
  <si>
    <t>քլորպրոմազին n05aa01 սրվակ</t>
  </si>
  <si>
    <t>Хлорпромазин n05aa01, Аминазин 25 мг N20</t>
  </si>
  <si>
    <t>хлорпромазин n05aa01 флакон</t>
  </si>
  <si>
    <t>ամբրօքսոլ (ամբրօքսոլի հիդրոքլորիդ) R05CB06, R05CB 3 մգ</t>
  </si>
  <si>
    <t>хлорид натрия, хлорид калия, хлорид кальция (раствор Рингера)</t>
  </si>
  <si>
    <t>Սենադե 13,5 մգ</t>
  </si>
  <si>
    <t>Сенаде 13,5 мг</t>
  </si>
  <si>
    <t>ռիսպերիդոն - N05AX08 4 մգ N60</t>
  </si>
  <si>
    <t>рисперидон - N05AX08 4 мг N60</t>
  </si>
  <si>
    <t>լորազեպամ n05ba06 2 մգ</t>
  </si>
  <si>
    <t>лоразепам n05ba06 2 мг</t>
  </si>
  <si>
    <t>Վալիում 2 մլ</t>
  </si>
  <si>
    <t>Валиум 2 мл</t>
  </si>
  <si>
    <t>Սեդուքսեն սրվակ</t>
  </si>
  <si>
    <t>Седуксен флакон</t>
  </si>
  <si>
    <t xml:space="preserve">վալպրոյաթթու n03ag01 Դեպակին </t>
  </si>
  <si>
    <t>вальпроевая кислота n03ag01 Депакин</t>
  </si>
  <si>
    <t>ֆենոբարբիտալ n03aa02 0,1</t>
  </si>
  <si>
    <t>фенобарбитал n03aa02 0,1</t>
  </si>
  <si>
    <t>ացետիլսալիցիլաթթու, մագնեզիումի հիդրօքսիդ B01AC30 Կարդիո ասպիրին 75 մգ</t>
  </si>
  <si>
    <t>Ацетилсалициловая кислота, гидроксид магния B01AC30 Кардио аспирин 75 мг</t>
  </si>
  <si>
    <t>Ժոտիքս հաբ</t>
  </si>
  <si>
    <t xml:space="preserve"> жотикс таблетки</t>
  </si>
  <si>
    <t>Венолен Идрогель</t>
  </si>
  <si>
    <t>Վենոլեն հիդրոգել</t>
  </si>
  <si>
    <t>Էգոլանզա 5 մգ</t>
  </si>
  <si>
    <t>Эголанза 5 мг</t>
  </si>
  <si>
    <t>Կետիլեպտ</t>
  </si>
  <si>
    <t>Кетилепт</t>
  </si>
  <si>
    <t>մագնեզիումի սուլֆատ a06ad04, a12cc02, b05xa05, d11ax05, v04cc02 25 % 5 մլ</t>
  </si>
  <si>
    <t>сульфат магния a06ad04, a12cc02, b05xa05, d11ax05, v04cc02 25% 5 мл</t>
  </si>
  <si>
    <t>քլորոպիրամին /քլորոպիրամինի հիդրոքլորիդ/ R06AC03, D04AA09 Սուպրաստին</t>
  </si>
  <si>
    <t>хлоропирамин /хлоропирамина гидрохлорид/ R06AC03, D04AA09 Супрастин</t>
  </si>
  <si>
    <t>Էսկարդ 30 մլ</t>
  </si>
  <si>
    <t>Эскард 30 мл</t>
  </si>
  <si>
    <t>գլյուկոզ b05cx01, v04ca02, v06dc01 5% 500 մլ</t>
  </si>
  <si>
    <t>глюкоза b05cx01, v04ca02, v06dc01 5% 500 мл</t>
  </si>
  <si>
    <t>նատրիումի քլորիդ a12ca01, b05cb01, b05xa03 9 % 500 մլ</t>
  </si>
  <si>
    <t>хлорид натрия a12ca01, b05cb01, b05xa03 9% 500 мл</t>
  </si>
  <si>
    <t>նատրիումի քլորիդ a12ca01, b05cb01, b05xa03 0,9 % 5 մլ</t>
  </si>
  <si>
    <t>хлорид натрия а12са01, b05cb01, b05xa03 0,9% 5 мл</t>
  </si>
  <si>
    <t>մետամիզոլ (մետամիզոլի նատրիում) N02BB02 Անալգին 50 % 2 մլ</t>
  </si>
  <si>
    <t>Метамизол (метамизол натрия) N02BB02 Анальгин 50% 2 мл</t>
  </si>
  <si>
    <t>սրվակ</t>
  </si>
  <si>
    <t>փաթեթ</t>
  </si>
  <si>
    <t>վիտամիններ PP 10մգ 1 մլ</t>
  </si>
  <si>
    <t>витамины РР 10 мг 1 мл</t>
  </si>
  <si>
    <t>գլյուկոզ b05cx01, v04ca02, v06dc01 40 % 5 մլ</t>
  </si>
  <si>
    <t>глюкоза b05cx01, v04ca02, v06dc01 40% 5 мл</t>
  </si>
  <si>
    <t>պիրացետամ  N06BX03 400 մգ</t>
  </si>
  <si>
    <t>пирацетам N06BX03 400 мг</t>
  </si>
  <si>
    <t>պիրացետամ  N06BX03 20 % 5 մլ</t>
  </si>
  <si>
    <t>пирацетам N06BX03 20 % 5 мл</t>
  </si>
  <si>
    <t>օմեպրազոլ a02bc01 20 մգ</t>
  </si>
  <si>
    <t>омепразол a02bc01 20 мг</t>
  </si>
  <si>
    <t>իբուպրոֆեն c01eb16, g02cc01, m01ae01, m02aa13 400 մգ</t>
  </si>
  <si>
    <t>ибупрофен c01eb16, g02cc01, m01ae01, m02aa13 400 мг</t>
  </si>
  <si>
    <t>նիկեթամիդ   R07AB02 Կորդիամին 250 մգ 1 մլ</t>
  </si>
  <si>
    <t>Никетамид R07AB02 Кордиамин 250 мг 1 мл</t>
  </si>
  <si>
    <t xml:space="preserve">Օմնիկ մոմիկ </t>
  </si>
  <si>
    <t>Омник свеча</t>
  </si>
  <si>
    <t>Ռելիֆ  մոմիկ</t>
  </si>
  <si>
    <t>Релиф свеча</t>
  </si>
  <si>
    <t>բժշկական բամբակ 50 գր</t>
  </si>
  <si>
    <t>Вата медицинская 50 гр</t>
  </si>
  <si>
    <t>սպիրտ 96 %</t>
  </si>
  <si>
    <t>Спирт 96 %</t>
  </si>
  <si>
    <t>Կոմպլիվիտ վիտամին</t>
  </si>
  <si>
    <t>Витамин Компливит</t>
  </si>
  <si>
    <t>отвар пажитника - N05CM09 травяное лекарство</t>
  </si>
  <si>
    <t>Կորվալոլ 25 մգ</t>
  </si>
  <si>
    <t>Корвалол 25 мг</t>
  </si>
  <si>
    <t>ֆլյուկոնազոլ d01ac15, j02ac01, j02ac01, 150 մգ</t>
  </si>
  <si>
    <t>флуконазол d01ac15, j02ac01, j02ac01, 150 мг</t>
  </si>
  <si>
    <t>Նո-շպա սրվակ</t>
  </si>
  <si>
    <t>Но-Шпа флакон</t>
  </si>
  <si>
    <t>Դիբազոլ</t>
  </si>
  <si>
    <t>Дибазол</t>
  </si>
  <si>
    <t>кофеин бензоат натрия N06BC01</t>
  </si>
  <si>
    <t>դիֆենհիդրամին d04aa32, d04aa32 Դիմեդրոլ</t>
  </si>
  <si>
    <t>Дифенгидрамин d04aa32, d04aa32 Димедрол</t>
  </si>
  <si>
    <t>Պերսեն դեյ</t>
  </si>
  <si>
    <t>Персен дей</t>
  </si>
  <si>
    <t>բրոմհեքսին (բրոմհեքսինի հիդրոքլորիդ) R05CB02 8 մգ</t>
  </si>
  <si>
    <t>Бромгексин (гидрохлорид бромгексина) R05CB02 8 мг</t>
  </si>
  <si>
    <t>Վալիդոլ դպճ 100մգ x 15</t>
  </si>
  <si>
    <t>Валидол капсулы 100мг х 15</t>
  </si>
  <si>
    <t>ախտորոշման բժշկական հավաքածուներ/էթանոլ էնզիմատիկ, ՒՎ 5*25/125ml/4*25R1 1*25mlR2</t>
  </si>
  <si>
    <t>33691176/548</t>
  </si>
  <si>
    <t>ռիսպերիդոն 2մգ</t>
  </si>
  <si>
    <t>Տեխնիկական բնութագիր</t>
  </si>
  <si>
    <t>Տեխնիկական բնութագիր ռուսերեն</t>
  </si>
  <si>
    <t>Դեղագործ՝                                                            Գ․ Մալխասյան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</si>
</sst>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1F1F1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C2D2E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0" fillId="0" borderId="1" xfId="0" applyFont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1" fontId="0" fillId="0" borderId="1" xfId="0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emipharm.am/%D0%B2%D0%B5%D0%BD%D0%BE%D0%BB%D0%B5%D0%BD-%D0%B8%D0%B4%D1%80%D0%BE%D0%B3%D0%B5%D0%BB%D1%8C/" TargetMode="External"/><Relationship Id="rId1" Type="http://schemas.openxmlformats.org/officeDocument/2006/relationships/hyperlink" Target="https://ru.wikipedia.org/wiki/%D0%98%D0%BD%D1%81%D0%B5%D0%BA%D1%82%D0%B8%D1%86%D0%B8%D0%B4%D1%8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topLeftCell="A70" zoomScaleNormal="100" workbookViewId="0">
      <selection activeCell="K72" sqref="K72"/>
    </sheetView>
  </sheetViews>
  <sheetFormatPr defaultColWidth="30.85546875" defaultRowHeight="15" x14ac:dyDescent="0.25"/>
  <cols>
    <col min="1" max="1" width="3.5703125" customWidth="1"/>
    <col min="2" max="2" width="16.5703125" style="2" customWidth="1"/>
    <col min="3" max="3" width="44.7109375" style="4" customWidth="1"/>
    <col min="4" max="4" width="49.7109375" style="1" customWidth="1"/>
    <col min="5" max="5" width="7.5703125" customWidth="1"/>
    <col min="6" max="6" width="9.7109375" customWidth="1"/>
    <col min="7" max="7" width="12.140625" customWidth="1"/>
    <col min="8" max="8" width="18" customWidth="1"/>
    <col min="9" max="9" width="13.5703125" customWidth="1"/>
  </cols>
  <sheetData>
    <row r="1" spans="1:9" x14ac:dyDescent="0.25">
      <c r="A1" s="6"/>
      <c r="B1" s="7" t="s">
        <v>0</v>
      </c>
      <c r="C1" s="8" t="s">
        <v>269</v>
      </c>
      <c r="D1" s="9" t="s">
        <v>268</v>
      </c>
      <c r="E1" s="7" t="s">
        <v>1</v>
      </c>
      <c r="F1" s="7" t="s">
        <v>2</v>
      </c>
      <c r="G1" s="7" t="s">
        <v>97</v>
      </c>
      <c r="H1" s="7" t="s">
        <v>98</v>
      </c>
      <c r="I1" s="7" t="s">
        <v>99</v>
      </c>
    </row>
    <row r="2" spans="1:9" x14ac:dyDescent="0.25">
      <c r="A2" s="6">
        <v>1</v>
      </c>
      <c r="B2" s="10" t="s">
        <v>10</v>
      </c>
      <c r="C2" s="11" t="s">
        <v>244</v>
      </c>
      <c r="D2" s="12" t="s">
        <v>243</v>
      </c>
      <c r="E2" s="6" t="s">
        <v>3</v>
      </c>
      <c r="F2" s="6" t="s">
        <v>11</v>
      </c>
      <c r="G2" s="6">
        <v>1140</v>
      </c>
      <c r="H2" s="6">
        <f t="shared" ref="H2:H63" si="0">G2*I2</f>
        <v>28500</v>
      </c>
      <c r="I2" s="13">
        <v>25</v>
      </c>
    </row>
    <row r="3" spans="1:9" x14ac:dyDescent="0.25">
      <c r="A3" s="6">
        <v>2</v>
      </c>
      <c r="B3" s="10" t="s">
        <v>80</v>
      </c>
      <c r="C3" s="11" t="s">
        <v>104</v>
      </c>
      <c r="D3" s="12" t="s">
        <v>103</v>
      </c>
      <c r="E3" s="6" t="s">
        <v>3</v>
      </c>
      <c r="F3" s="6" t="s">
        <v>11</v>
      </c>
      <c r="G3" s="6">
        <v>300</v>
      </c>
      <c r="H3" s="6">
        <f t="shared" si="0"/>
        <v>1500</v>
      </c>
      <c r="I3" s="13">
        <v>5</v>
      </c>
    </row>
    <row r="4" spans="1:9" ht="30" x14ac:dyDescent="0.25">
      <c r="A4" s="6">
        <v>3</v>
      </c>
      <c r="B4" s="10" t="s">
        <v>57</v>
      </c>
      <c r="C4" s="3" t="s">
        <v>145</v>
      </c>
      <c r="D4" s="12" t="s">
        <v>144</v>
      </c>
      <c r="E4" s="6" t="s">
        <v>3</v>
      </c>
      <c r="F4" s="6" t="s">
        <v>11</v>
      </c>
      <c r="G4" s="6">
        <v>2000</v>
      </c>
      <c r="H4" s="6">
        <f t="shared" si="0"/>
        <v>40000</v>
      </c>
      <c r="I4" s="13">
        <v>20</v>
      </c>
    </row>
    <row r="5" spans="1:9" x14ac:dyDescent="0.25">
      <c r="A5" s="6">
        <v>4</v>
      </c>
      <c r="B5" s="10" t="s">
        <v>21</v>
      </c>
      <c r="C5" s="11" t="s">
        <v>105</v>
      </c>
      <c r="D5" s="12" t="s">
        <v>106</v>
      </c>
      <c r="E5" s="6" t="s">
        <v>3</v>
      </c>
      <c r="F5" s="6" t="s">
        <v>4</v>
      </c>
      <c r="G5" s="6">
        <v>900</v>
      </c>
      <c r="H5" s="6">
        <f t="shared" si="0"/>
        <v>13500</v>
      </c>
      <c r="I5" s="13">
        <v>15</v>
      </c>
    </row>
    <row r="6" spans="1:9" ht="30" x14ac:dyDescent="0.25">
      <c r="A6" s="6">
        <v>5</v>
      </c>
      <c r="B6" s="10" t="s">
        <v>76</v>
      </c>
      <c r="C6" s="11" t="s">
        <v>100</v>
      </c>
      <c r="D6" s="12" t="s">
        <v>75</v>
      </c>
      <c r="E6" s="6" t="s">
        <v>3</v>
      </c>
      <c r="F6" s="6" t="s">
        <v>4</v>
      </c>
      <c r="G6" s="6">
        <v>7000</v>
      </c>
      <c r="H6" s="6">
        <f t="shared" si="0"/>
        <v>35000</v>
      </c>
      <c r="I6" s="13">
        <v>5</v>
      </c>
    </row>
    <row r="7" spans="1:9" x14ac:dyDescent="0.25">
      <c r="A7" s="6">
        <v>6</v>
      </c>
      <c r="B7" s="10" t="s">
        <v>54</v>
      </c>
      <c r="C7" s="11" t="s">
        <v>108</v>
      </c>
      <c r="D7" s="12" t="s">
        <v>107</v>
      </c>
      <c r="E7" s="6" t="s">
        <v>3</v>
      </c>
      <c r="F7" s="6" t="s">
        <v>4</v>
      </c>
      <c r="G7" s="6">
        <v>130</v>
      </c>
      <c r="H7" s="6">
        <f t="shared" si="0"/>
        <v>3900</v>
      </c>
      <c r="I7" s="13">
        <v>30</v>
      </c>
    </row>
    <row r="8" spans="1:9" x14ac:dyDescent="0.25">
      <c r="A8" s="6">
        <v>7</v>
      </c>
      <c r="B8" s="10" t="s">
        <v>17</v>
      </c>
      <c r="C8" s="11" t="s">
        <v>110</v>
      </c>
      <c r="D8" s="12" t="s">
        <v>109</v>
      </c>
      <c r="E8" s="6" t="s">
        <v>3</v>
      </c>
      <c r="F8" s="6" t="s">
        <v>4</v>
      </c>
      <c r="G8" s="6">
        <v>265</v>
      </c>
      <c r="H8" s="6">
        <f t="shared" si="0"/>
        <v>5300</v>
      </c>
      <c r="I8" s="13">
        <v>20</v>
      </c>
    </row>
    <row r="9" spans="1:9" x14ac:dyDescent="0.25">
      <c r="A9" s="6">
        <v>8</v>
      </c>
      <c r="B9" s="10" t="s">
        <v>16</v>
      </c>
      <c r="C9" s="11" t="s">
        <v>112</v>
      </c>
      <c r="D9" s="12" t="s">
        <v>111</v>
      </c>
      <c r="E9" s="6" t="s">
        <v>3</v>
      </c>
      <c r="F9" s="6" t="s">
        <v>4</v>
      </c>
      <c r="G9" s="6">
        <v>45</v>
      </c>
      <c r="H9" s="6">
        <f t="shared" si="0"/>
        <v>1350</v>
      </c>
      <c r="I9" s="13">
        <v>30</v>
      </c>
    </row>
    <row r="10" spans="1:9" x14ac:dyDescent="0.25">
      <c r="A10" s="6">
        <v>9</v>
      </c>
      <c r="B10" s="10" t="s">
        <v>77</v>
      </c>
      <c r="C10" s="11" t="s">
        <v>242</v>
      </c>
      <c r="D10" s="12" t="s">
        <v>241</v>
      </c>
      <c r="E10" s="6" t="s">
        <v>3</v>
      </c>
      <c r="F10" s="6" t="s">
        <v>4</v>
      </c>
      <c r="G10" s="6">
        <v>100</v>
      </c>
      <c r="H10" s="6">
        <f t="shared" si="0"/>
        <v>30000</v>
      </c>
      <c r="I10" s="13">
        <v>300</v>
      </c>
    </row>
    <row r="11" spans="1:9" ht="26.45" customHeight="1" x14ac:dyDescent="0.25">
      <c r="A11" s="6">
        <v>10</v>
      </c>
      <c r="B11" s="10" t="s">
        <v>70</v>
      </c>
      <c r="C11" s="11" t="s">
        <v>101</v>
      </c>
      <c r="D11" s="12" t="s">
        <v>69</v>
      </c>
      <c r="E11" s="6" t="s">
        <v>3</v>
      </c>
      <c r="F11" s="6" t="s">
        <v>4</v>
      </c>
      <c r="G11" s="6">
        <v>900</v>
      </c>
      <c r="H11" s="6">
        <f t="shared" si="0"/>
        <v>18000</v>
      </c>
      <c r="I11" s="13">
        <v>20</v>
      </c>
    </row>
    <row r="12" spans="1:9" x14ac:dyDescent="0.25">
      <c r="A12" s="6">
        <v>11</v>
      </c>
      <c r="B12" s="10" t="s">
        <v>13</v>
      </c>
      <c r="C12" s="11" t="s">
        <v>139</v>
      </c>
      <c r="D12" s="12" t="s">
        <v>138</v>
      </c>
      <c r="E12" s="6" t="s">
        <v>3</v>
      </c>
      <c r="F12" s="6" t="s">
        <v>4</v>
      </c>
      <c r="G12" s="6">
        <v>55</v>
      </c>
      <c r="H12" s="6">
        <f t="shared" si="0"/>
        <v>5500</v>
      </c>
      <c r="I12" s="13">
        <v>100</v>
      </c>
    </row>
    <row r="13" spans="1:9" ht="49.15" customHeight="1" x14ac:dyDescent="0.25">
      <c r="A13" s="6">
        <v>12</v>
      </c>
      <c r="B13" s="10" t="s">
        <v>29</v>
      </c>
      <c r="C13" s="11" t="s">
        <v>116</v>
      </c>
      <c r="D13" s="12" t="s">
        <v>113</v>
      </c>
      <c r="E13" s="6" t="s">
        <v>3</v>
      </c>
      <c r="F13" s="6" t="s">
        <v>4</v>
      </c>
      <c r="G13" s="6">
        <v>25</v>
      </c>
      <c r="H13" s="6">
        <f t="shared" si="0"/>
        <v>12500</v>
      </c>
      <c r="I13" s="13">
        <v>500</v>
      </c>
    </row>
    <row r="14" spans="1:9" ht="43.15" customHeight="1" x14ac:dyDescent="0.25">
      <c r="A14" s="6">
        <v>13</v>
      </c>
      <c r="B14" s="10" t="s">
        <v>48</v>
      </c>
      <c r="C14" s="11" t="s">
        <v>117</v>
      </c>
      <c r="D14" s="12" t="s">
        <v>114</v>
      </c>
      <c r="E14" s="6" t="s">
        <v>3</v>
      </c>
      <c r="F14" s="6" t="s">
        <v>4</v>
      </c>
      <c r="G14" s="6">
        <v>40</v>
      </c>
      <c r="H14" s="6">
        <f t="shared" si="0"/>
        <v>12000</v>
      </c>
      <c r="I14" s="13">
        <v>300</v>
      </c>
    </row>
    <row r="15" spans="1:9" ht="45" x14ac:dyDescent="0.25">
      <c r="A15" s="6">
        <v>14</v>
      </c>
      <c r="B15" s="10" t="s">
        <v>86</v>
      </c>
      <c r="C15" s="11" t="s">
        <v>118</v>
      </c>
      <c r="D15" s="12" t="s">
        <v>115</v>
      </c>
      <c r="E15" s="6" t="s">
        <v>3</v>
      </c>
      <c r="F15" s="6" t="s">
        <v>4</v>
      </c>
      <c r="G15" s="6">
        <v>25</v>
      </c>
      <c r="H15" s="6">
        <f t="shared" si="0"/>
        <v>125000</v>
      </c>
      <c r="I15" s="13">
        <v>5000</v>
      </c>
    </row>
    <row r="16" spans="1:9" x14ac:dyDescent="0.25">
      <c r="A16" s="6">
        <v>15</v>
      </c>
      <c r="B16" s="10" t="s">
        <v>52</v>
      </c>
      <c r="C16" s="11" t="s">
        <v>102</v>
      </c>
      <c r="D16" s="12" t="s">
        <v>51</v>
      </c>
      <c r="E16" s="6" t="s">
        <v>3</v>
      </c>
      <c r="F16" s="6" t="s">
        <v>4</v>
      </c>
      <c r="G16" s="6">
        <v>50</v>
      </c>
      <c r="H16" s="6">
        <f t="shared" si="0"/>
        <v>10000</v>
      </c>
      <c r="I16" s="13">
        <v>200</v>
      </c>
    </row>
    <row r="17" spans="1:9" ht="30" x14ac:dyDescent="0.25">
      <c r="A17" s="6">
        <v>16</v>
      </c>
      <c r="B17" s="10" t="s">
        <v>60</v>
      </c>
      <c r="C17" s="11" t="s">
        <v>164</v>
      </c>
      <c r="D17" s="12" t="s">
        <v>163</v>
      </c>
      <c r="E17" s="6" t="s">
        <v>3</v>
      </c>
      <c r="F17" s="6" t="s">
        <v>4</v>
      </c>
      <c r="G17" s="6">
        <v>30</v>
      </c>
      <c r="H17" s="6">
        <f t="shared" si="0"/>
        <v>120000</v>
      </c>
      <c r="I17" s="13">
        <v>4000</v>
      </c>
    </row>
    <row r="18" spans="1:9" ht="30" x14ac:dyDescent="0.25">
      <c r="A18" s="6">
        <v>17</v>
      </c>
      <c r="B18" s="10" t="s">
        <v>28</v>
      </c>
      <c r="C18" s="11" t="s">
        <v>166</v>
      </c>
      <c r="D18" s="12" t="s">
        <v>165</v>
      </c>
      <c r="E18" s="6" t="s">
        <v>3</v>
      </c>
      <c r="F18" s="6" t="s">
        <v>4</v>
      </c>
      <c r="G18" s="6">
        <v>30</v>
      </c>
      <c r="H18" s="6">
        <f t="shared" si="0"/>
        <v>120000</v>
      </c>
      <c r="I18" s="13">
        <v>4000</v>
      </c>
    </row>
    <row r="19" spans="1:9" x14ac:dyDescent="0.25">
      <c r="A19" s="6">
        <v>18</v>
      </c>
      <c r="B19" s="10" t="s">
        <v>30</v>
      </c>
      <c r="C19" s="11" t="s">
        <v>137</v>
      </c>
      <c r="D19" s="12" t="s">
        <v>136</v>
      </c>
      <c r="E19" s="6" t="s">
        <v>3</v>
      </c>
      <c r="F19" s="6" t="s">
        <v>4</v>
      </c>
      <c r="G19" s="6">
        <v>210</v>
      </c>
      <c r="H19" s="6">
        <f t="shared" si="0"/>
        <v>1050</v>
      </c>
      <c r="I19" s="13">
        <v>5</v>
      </c>
    </row>
    <row r="20" spans="1:9" ht="45" x14ac:dyDescent="0.25">
      <c r="A20" s="6">
        <v>19</v>
      </c>
      <c r="B20" s="10" t="s">
        <v>12</v>
      </c>
      <c r="C20" s="11" t="s">
        <v>148</v>
      </c>
      <c r="D20" s="16" t="s">
        <v>265</v>
      </c>
      <c r="E20" s="6" t="s">
        <v>3</v>
      </c>
      <c r="F20" s="6" t="s">
        <v>4</v>
      </c>
      <c r="G20" s="6">
        <v>80000</v>
      </c>
      <c r="H20" s="6">
        <f t="shared" si="0"/>
        <v>80000</v>
      </c>
      <c r="I20" s="13">
        <v>1</v>
      </c>
    </row>
    <row r="21" spans="1:9" ht="30" x14ac:dyDescent="0.25">
      <c r="A21" s="6">
        <v>20</v>
      </c>
      <c r="B21" s="10" t="s">
        <v>66</v>
      </c>
      <c r="C21" s="11" t="s">
        <v>162</v>
      </c>
      <c r="D21" s="12" t="s">
        <v>161</v>
      </c>
      <c r="E21" s="6" t="s">
        <v>3</v>
      </c>
      <c r="F21" s="6" t="s">
        <v>4</v>
      </c>
      <c r="G21" s="6">
        <v>45</v>
      </c>
      <c r="H21" s="6">
        <f t="shared" si="0"/>
        <v>27000</v>
      </c>
      <c r="I21" s="13">
        <v>600</v>
      </c>
    </row>
    <row r="22" spans="1:9" x14ac:dyDescent="0.25">
      <c r="A22" s="6">
        <v>21</v>
      </c>
      <c r="B22" s="10" t="s">
        <v>43</v>
      </c>
      <c r="C22" s="11" t="s">
        <v>232</v>
      </c>
      <c r="D22" s="12" t="s">
        <v>231</v>
      </c>
      <c r="E22" s="6" t="s">
        <v>3</v>
      </c>
      <c r="F22" s="6" t="s">
        <v>4</v>
      </c>
      <c r="G22" s="6">
        <v>20</v>
      </c>
      <c r="H22" s="6">
        <f t="shared" si="0"/>
        <v>10000</v>
      </c>
      <c r="I22" s="13">
        <v>500</v>
      </c>
    </row>
    <row r="23" spans="1:9" ht="30" x14ac:dyDescent="0.25">
      <c r="A23" s="6">
        <v>22</v>
      </c>
      <c r="B23" s="10" t="s">
        <v>44</v>
      </c>
      <c r="C23" s="11" t="s">
        <v>120</v>
      </c>
      <c r="D23" s="12" t="s">
        <v>119</v>
      </c>
      <c r="E23" s="6" t="s">
        <v>3</v>
      </c>
      <c r="F23" s="6" t="s">
        <v>4</v>
      </c>
      <c r="G23" s="6">
        <v>110</v>
      </c>
      <c r="H23" s="6">
        <f t="shared" si="0"/>
        <v>11000</v>
      </c>
      <c r="I23" s="13">
        <v>100</v>
      </c>
    </row>
    <row r="24" spans="1:9" x14ac:dyDescent="0.25">
      <c r="A24" s="6">
        <v>23</v>
      </c>
      <c r="B24" s="10" t="s">
        <v>31</v>
      </c>
      <c r="C24" s="11" t="s">
        <v>224</v>
      </c>
      <c r="D24" s="12" t="s">
        <v>223</v>
      </c>
      <c r="E24" s="6" t="s">
        <v>3</v>
      </c>
      <c r="F24" s="6" t="s">
        <v>221</v>
      </c>
      <c r="G24" s="6">
        <v>80</v>
      </c>
      <c r="H24" s="6">
        <f t="shared" si="0"/>
        <v>24000</v>
      </c>
      <c r="I24" s="13">
        <v>300</v>
      </c>
    </row>
    <row r="25" spans="1:9" x14ac:dyDescent="0.25">
      <c r="A25" s="6">
        <v>24</v>
      </c>
      <c r="B25" s="10" t="s">
        <v>78</v>
      </c>
      <c r="C25" s="11" t="s">
        <v>246</v>
      </c>
      <c r="D25" s="12" t="s">
        <v>245</v>
      </c>
      <c r="E25" s="6" t="s">
        <v>3</v>
      </c>
      <c r="F25" s="6" t="s">
        <v>4</v>
      </c>
      <c r="G25" s="6">
        <v>50</v>
      </c>
      <c r="H25" s="6">
        <f t="shared" si="0"/>
        <v>25000</v>
      </c>
      <c r="I25" s="13">
        <v>500</v>
      </c>
    </row>
    <row r="26" spans="1:9" x14ac:dyDescent="0.25">
      <c r="A26" s="6">
        <v>25</v>
      </c>
      <c r="B26" s="10" t="s">
        <v>79</v>
      </c>
      <c r="C26" s="11" t="s">
        <v>168</v>
      </c>
      <c r="D26" s="12" t="s">
        <v>167</v>
      </c>
      <c r="E26" s="6" t="s">
        <v>3</v>
      </c>
      <c r="F26" s="6" t="s">
        <v>4</v>
      </c>
      <c r="G26" s="6">
        <v>40</v>
      </c>
      <c r="H26" s="6">
        <f t="shared" si="0"/>
        <v>80000</v>
      </c>
      <c r="I26" s="13">
        <v>2000</v>
      </c>
    </row>
    <row r="27" spans="1:9" x14ac:dyDescent="0.25">
      <c r="A27" s="6">
        <v>26</v>
      </c>
      <c r="B27" s="10" t="s">
        <v>67</v>
      </c>
      <c r="C27" s="11" t="s">
        <v>170</v>
      </c>
      <c r="D27" s="12" t="s">
        <v>169</v>
      </c>
      <c r="E27" s="6" t="s">
        <v>3</v>
      </c>
      <c r="F27" s="6" t="s">
        <v>4</v>
      </c>
      <c r="G27" s="6">
        <v>40</v>
      </c>
      <c r="H27" s="6">
        <f t="shared" si="0"/>
        <v>80000</v>
      </c>
      <c r="I27" s="13">
        <v>2000</v>
      </c>
    </row>
    <row r="28" spans="1:9" x14ac:dyDescent="0.25">
      <c r="A28" s="6">
        <v>27</v>
      </c>
      <c r="B28" s="10" t="s">
        <v>61</v>
      </c>
      <c r="C28" s="11" t="s">
        <v>154</v>
      </c>
      <c r="D28" s="12" t="s">
        <v>153</v>
      </c>
      <c r="E28" s="6" t="s">
        <v>3</v>
      </c>
      <c r="F28" s="6" t="s">
        <v>4</v>
      </c>
      <c r="G28" s="6">
        <v>70</v>
      </c>
      <c r="H28" s="6">
        <f t="shared" si="0"/>
        <v>7000</v>
      </c>
      <c r="I28" s="13">
        <v>100</v>
      </c>
    </row>
    <row r="29" spans="1:9" x14ac:dyDescent="0.25">
      <c r="A29" s="6">
        <v>28</v>
      </c>
      <c r="B29" s="10" t="s">
        <v>68</v>
      </c>
      <c r="C29" s="11" t="s">
        <v>172</v>
      </c>
      <c r="D29" s="12" t="s">
        <v>171</v>
      </c>
      <c r="E29" s="6" t="s">
        <v>3</v>
      </c>
      <c r="F29" s="6" t="s">
        <v>4</v>
      </c>
      <c r="G29" s="6">
        <v>40</v>
      </c>
      <c r="H29" s="6">
        <f t="shared" si="0"/>
        <v>40000</v>
      </c>
      <c r="I29" s="13">
        <v>1000</v>
      </c>
    </row>
    <row r="30" spans="1:9" ht="30" x14ac:dyDescent="0.25">
      <c r="A30" s="6">
        <v>29</v>
      </c>
      <c r="B30" s="10" t="s">
        <v>6</v>
      </c>
      <c r="C30" s="11" t="s">
        <v>236</v>
      </c>
      <c r="D30" s="12" t="s">
        <v>235</v>
      </c>
      <c r="E30" s="6" t="s">
        <v>3</v>
      </c>
      <c r="F30" s="6" t="s">
        <v>221</v>
      </c>
      <c r="G30" s="6">
        <v>170</v>
      </c>
      <c r="H30" s="6">
        <f t="shared" si="0"/>
        <v>17000</v>
      </c>
      <c r="I30" s="13">
        <v>100</v>
      </c>
    </row>
    <row r="31" spans="1:9" x14ac:dyDescent="0.25">
      <c r="A31" s="6">
        <v>30</v>
      </c>
      <c r="B31" s="10" t="s">
        <v>73</v>
      </c>
      <c r="C31" s="11" t="s">
        <v>256</v>
      </c>
      <c r="D31" s="12" t="s">
        <v>72</v>
      </c>
      <c r="E31" s="6" t="s">
        <v>3</v>
      </c>
      <c r="F31" s="6" t="s">
        <v>4</v>
      </c>
      <c r="G31" s="6">
        <v>60</v>
      </c>
      <c r="H31" s="6">
        <f t="shared" si="0"/>
        <v>6000</v>
      </c>
      <c r="I31" s="13">
        <v>100</v>
      </c>
    </row>
    <row r="32" spans="1:9" ht="30" x14ac:dyDescent="0.25">
      <c r="A32" s="6">
        <v>31</v>
      </c>
      <c r="B32" s="10" t="s">
        <v>45</v>
      </c>
      <c r="C32" s="11" t="s">
        <v>122</v>
      </c>
      <c r="D32" s="12" t="s">
        <v>121</v>
      </c>
      <c r="E32" s="6" t="s">
        <v>3</v>
      </c>
      <c r="F32" s="6" t="s">
        <v>4</v>
      </c>
      <c r="G32" s="6">
        <v>35</v>
      </c>
      <c r="H32" s="6">
        <f t="shared" si="0"/>
        <v>350</v>
      </c>
      <c r="I32" s="13">
        <v>10</v>
      </c>
    </row>
    <row r="33" spans="1:9" x14ac:dyDescent="0.25">
      <c r="A33" s="6">
        <v>32</v>
      </c>
      <c r="B33" s="10" t="s">
        <v>26</v>
      </c>
      <c r="C33" s="11" t="s">
        <v>141</v>
      </c>
      <c r="D33" s="12" t="s">
        <v>140</v>
      </c>
      <c r="E33" s="6" t="s">
        <v>3</v>
      </c>
      <c r="F33" s="6" t="s">
        <v>4</v>
      </c>
      <c r="G33" s="6">
        <v>50</v>
      </c>
      <c r="H33" s="6">
        <f t="shared" si="0"/>
        <v>5000</v>
      </c>
      <c r="I33" s="13">
        <v>100</v>
      </c>
    </row>
    <row r="34" spans="1:9" x14ac:dyDescent="0.25">
      <c r="A34" s="6">
        <v>33</v>
      </c>
      <c r="B34" s="10" t="s">
        <v>53</v>
      </c>
      <c r="C34" s="11" t="s">
        <v>143</v>
      </c>
      <c r="D34" s="12" t="s">
        <v>142</v>
      </c>
      <c r="E34" s="6" t="s">
        <v>3</v>
      </c>
      <c r="F34" s="6" t="s">
        <v>4</v>
      </c>
      <c r="G34" s="6">
        <v>50</v>
      </c>
      <c r="H34" s="6">
        <f t="shared" si="0"/>
        <v>5000</v>
      </c>
      <c r="I34" s="13">
        <v>100</v>
      </c>
    </row>
    <row r="35" spans="1:9" x14ac:dyDescent="0.25">
      <c r="A35" s="6">
        <v>34</v>
      </c>
      <c r="B35" s="10" t="s">
        <v>63</v>
      </c>
      <c r="C35" s="11" t="s">
        <v>147</v>
      </c>
      <c r="D35" s="12" t="s">
        <v>146</v>
      </c>
      <c r="E35" s="6" t="s">
        <v>3</v>
      </c>
      <c r="F35" s="6" t="s">
        <v>4</v>
      </c>
      <c r="G35" s="6">
        <v>65</v>
      </c>
      <c r="H35" s="6">
        <f t="shared" si="0"/>
        <v>13000</v>
      </c>
      <c r="I35" s="13">
        <v>200</v>
      </c>
    </row>
    <row r="36" spans="1:9" ht="30" x14ac:dyDescent="0.25">
      <c r="A36" s="6">
        <v>35</v>
      </c>
      <c r="B36" s="10" t="s">
        <v>14</v>
      </c>
      <c r="C36" s="11" t="s">
        <v>198</v>
      </c>
      <c r="D36" s="12" t="s">
        <v>197</v>
      </c>
      <c r="E36" s="6" t="s">
        <v>3</v>
      </c>
      <c r="F36" s="6" t="s">
        <v>4</v>
      </c>
      <c r="G36" s="6">
        <v>40</v>
      </c>
      <c r="H36" s="6">
        <f t="shared" si="0"/>
        <v>2400</v>
      </c>
      <c r="I36" s="13">
        <v>60</v>
      </c>
    </row>
    <row r="37" spans="1:9" x14ac:dyDescent="0.25">
      <c r="A37" s="6">
        <v>36</v>
      </c>
      <c r="B37" s="10" t="s">
        <v>89</v>
      </c>
      <c r="C37" s="11" t="s">
        <v>124</v>
      </c>
      <c r="D37" s="12" t="s">
        <v>123</v>
      </c>
      <c r="E37" s="6" t="s">
        <v>3</v>
      </c>
      <c r="F37" s="6" t="s">
        <v>4</v>
      </c>
      <c r="G37" s="6">
        <v>270</v>
      </c>
      <c r="H37" s="6">
        <f t="shared" si="0"/>
        <v>5400</v>
      </c>
      <c r="I37" s="13">
        <v>20</v>
      </c>
    </row>
    <row r="38" spans="1:9" ht="30" x14ac:dyDescent="0.25">
      <c r="A38" s="6">
        <v>37</v>
      </c>
      <c r="B38" s="10" t="s">
        <v>39</v>
      </c>
      <c r="C38" s="11" t="s">
        <v>234</v>
      </c>
      <c r="D38" s="12" t="s">
        <v>233</v>
      </c>
      <c r="E38" s="6" t="s">
        <v>3</v>
      </c>
      <c r="F38" s="6" t="s">
        <v>4</v>
      </c>
      <c r="G38" s="6">
        <v>60</v>
      </c>
      <c r="H38" s="6">
        <f t="shared" si="0"/>
        <v>6000</v>
      </c>
      <c r="I38" s="13">
        <v>100</v>
      </c>
    </row>
    <row r="39" spans="1:9" ht="30" x14ac:dyDescent="0.25">
      <c r="A39" s="6">
        <v>38</v>
      </c>
      <c r="B39" s="10" t="s">
        <v>95</v>
      </c>
      <c r="C39" s="11" t="s">
        <v>126</v>
      </c>
      <c r="D39" s="12" t="s">
        <v>125</v>
      </c>
      <c r="E39" s="6" t="s">
        <v>3</v>
      </c>
      <c r="F39" s="6" t="s">
        <v>4</v>
      </c>
      <c r="G39" s="6">
        <v>90</v>
      </c>
      <c r="H39" s="6">
        <f t="shared" si="0"/>
        <v>1800</v>
      </c>
      <c r="I39" s="13">
        <v>20</v>
      </c>
    </row>
    <row r="40" spans="1:9" x14ac:dyDescent="0.25">
      <c r="A40" s="6">
        <v>39</v>
      </c>
      <c r="B40" s="10" t="s">
        <v>36</v>
      </c>
      <c r="C40" s="11" t="s">
        <v>128</v>
      </c>
      <c r="D40" s="12" t="s">
        <v>127</v>
      </c>
      <c r="E40" s="6" t="s">
        <v>3</v>
      </c>
      <c r="F40" s="6" t="s">
        <v>4</v>
      </c>
      <c r="G40" s="6">
        <v>105</v>
      </c>
      <c r="H40" s="6">
        <f t="shared" si="0"/>
        <v>126000</v>
      </c>
      <c r="I40" s="13">
        <v>1200</v>
      </c>
    </row>
    <row r="41" spans="1:9" x14ac:dyDescent="0.25">
      <c r="A41" s="6">
        <v>40</v>
      </c>
      <c r="B41" s="10" t="s">
        <v>7</v>
      </c>
      <c r="C41" s="11" t="s">
        <v>130</v>
      </c>
      <c r="D41" s="12" t="s">
        <v>129</v>
      </c>
      <c r="E41" s="6" t="s">
        <v>3</v>
      </c>
      <c r="F41" s="6" t="s">
        <v>4</v>
      </c>
      <c r="G41" s="6">
        <v>120</v>
      </c>
      <c r="H41" s="6">
        <f t="shared" si="0"/>
        <v>6000</v>
      </c>
      <c r="I41" s="13">
        <v>50</v>
      </c>
    </row>
    <row r="42" spans="1:9" ht="30" x14ac:dyDescent="0.25">
      <c r="A42" s="6">
        <v>41</v>
      </c>
      <c r="B42" s="10" t="s">
        <v>84</v>
      </c>
      <c r="C42" s="11" t="s">
        <v>251</v>
      </c>
      <c r="D42" s="12" t="s">
        <v>250</v>
      </c>
      <c r="E42" s="6" t="s">
        <v>3</v>
      </c>
      <c r="F42" s="6" t="s">
        <v>4</v>
      </c>
      <c r="G42" s="6">
        <v>270</v>
      </c>
      <c r="H42" s="6">
        <f t="shared" si="0"/>
        <v>27000</v>
      </c>
      <c r="I42" s="13">
        <v>100</v>
      </c>
    </row>
    <row r="43" spans="1:9" ht="45" x14ac:dyDescent="0.25">
      <c r="A43" s="6">
        <v>42</v>
      </c>
      <c r="B43" s="10" t="s">
        <v>65</v>
      </c>
      <c r="C43" s="11" t="s">
        <v>132</v>
      </c>
      <c r="D43" s="12" t="s">
        <v>131</v>
      </c>
      <c r="E43" s="6" t="s">
        <v>3</v>
      </c>
      <c r="F43" s="6" t="s">
        <v>4</v>
      </c>
      <c r="G43" s="6">
        <v>80</v>
      </c>
      <c r="H43" s="6">
        <f t="shared" si="0"/>
        <v>8000</v>
      </c>
      <c r="I43" s="13">
        <v>100</v>
      </c>
    </row>
    <row r="44" spans="1:9" ht="30" x14ac:dyDescent="0.25">
      <c r="A44" s="6">
        <v>43</v>
      </c>
      <c r="B44" s="10" t="s">
        <v>71</v>
      </c>
      <c r="C44" s="11" t="s">
        <v>220</v>
      </c>
      <c r="D44" s="12" t="s">
        <v>219</v>
      </c>
      <c r="E44" s="6" t="s">
        <v>3</v>
      </c>
      <c r="F44" s="6" t="s">
        <v>221</v>
      </c>
      <c r="G44" s="6">
        <v>50</v>
      </c>
      <c r="H44" s="6">
        <f t="shared" si="0"/>
        <v>4000</v>
      </c>
      <c r="I44" s="13">
        <v>80</v>
      </c>
    </row>
    <row r="45" spans="1:9" x14ac:dyDescent="0.25">
      <c r="A45" s="6">
        <v>44</v>
      </c>
      <c r="B45" s="10" t="s">
        <v>40</v>
      </c>
      <c r="C45" s="11" t="s">
        <v>194</v>
      </c>
      <c r="D45" s="12" t="s">
        <v>193</v>
      </c>
      <c r="E45" s="6" t="s">
        <v>3</v>
      </c>
      <c r="F45" s="6" t="s">
        <v>4</v>
      </c>
      <c r="G45" s="6">
        <v>80</v>
      </c>
      <c r="H45" s="6">
        <f t="shared" si="0"/>
        <v>40000</v>
      </c>
      <c r="I45" s="13">
        <v>500</v>
      </c>
    </row>
    <row r="46" spans="1:9" x14ac:dyDescent="0.25">
      <c r="A46" s="6">
        <v>45</v>
      </c>
      <c r="B46" s="10" t="s">
        <v>87</v>
      </c>
      <c r="C46" s="11" t="s">
        <v>196</v>
      </c>
      <c r="D46" s="12" t="s">
        <v>195</v>
      </c>
      <c r="E46" s="6" t="s">
        <v>3</v>
      </c>
      <c r="F46" s="6" t="s">
        <v>4</v>
      </c>
      <c r="G46" s="6"/>
      <c r="H46" s="6">
        <f t="shared" si="0"/>
        <v>0</v>
      </c>
      <c r="I46" s="13">
        <v>500</v>
      </c>
    </row>
    <row r="47" spans="1:9" x14ac:dyDescent="0.25">
      <c r="A47" s="6">
        <v>46</v>
      </c>
      <c r="B47" s="10" t="s">
        <v>90</v>
      </c>
      <c r="C47" s="11" t="s">
        <v>174</v>
      </c>
      <c r="D47" s="12" t="s">
        <v>173</v>
      </c>
      <c r="E47" s="6" t="s">
        <v>3</v>
      </c>
      <c r="F47" s="6" t="s">
        <v>4</v>
      </c>
      <c r="G47" s="6">
        <v>40</v>
      </c>
      <c r="H47" s="6">
        <f t="shared" si="0"/>
        <v>160000</v>
      </c>
      <c r="I47" s="13">
        <v>4000</v>
      </c>
    </row>
    <row r="48" spans="1:9" x14ac:dyDescent="0.25">
      <c r="A48" s="6">
        <v>47</v>
      </c>
      <c r="B48" s="10" t="s">
        <v>8</v>
      </c>
      <c r="C48" s="11" t="s">
        <v>188</v>
      </c>
      <c r="D48" s="12" t="s">
        <v>187</v>
      </c>
      <c r="E48" s="6" t="s">
        <v>3</v>
      </c>
      <c r="F48" s="6" t="s">
        <v>4</v>
      </c>
      <c r="G48" s="6">
        <v>30</v>
      </c>
      <c r="H48" s="6">
        <f t="shared" si="0"/>
        <v>72000</v>
      </c>
      <c r="I48" s="13">
        <v>2400</v>
      </c>
    </row>
    <row r="49" spans="1:9" x14ac:dyDescent="0.25">
      <c r="A49" s="6">
        <v>48</v>
      </c>
      <c r="B49" s="10" t="s">
        <v>37</v>
      </c>
      <c r="C49" s="11" t="s">
        <v>176</v>
      </c>
      <c r="D49" s="12" t="s">
        <v>175</v>
      </c>
      <c r="E49" s="6" t="s">
        <v>3</v>
      </c>
      <c r="F49" s="6" t="s">
        <v>4</v>
      </c>
      <c r="G49" s="6">
        <v>100</v>
      </c>
      <c r="H49" s="6">
        <f t="shared" si="0"/>
        <v>250000</v>
      </c>
      <c r="I49" s="13">
        <v>2500</v>
      </c>
    </row>
    <row r="50" spans="1:9" ht="30" x14ac:dyDescent="0.25">
      <c r="A50" s="6">
        <v>49</v>
      </c>
      <c r="B50" s="10" t="s">
        <v>91</v>
      </c>
      <c r="C50" s="11" t="s">
        <v>179</v>
      </c>
      <c r="D50" s="12" t="s">
        <v>177</v>
      </c>
      <c r="E50" s="6" t="s">
        <v>3</v>
      </c>
      <c r="F50" s="6" t="s">
        <v>4</v>
      </c>
      <c r="G50" s="6">
        <v>60</v>
      </c>
      <c r="H50" s="6">
        <f t="shared" si="0"/>
        <v>120000</v>
      </c>
      <c r="I50" s="13">
        <v>2000</v>
      </c>
    </row>
    <row r="51" spans="1:9" x14ac:dyDescent="0.25">
      <c r="A51" s="6">
        <v>50</v>
      </c>
      <c r="B51" s="10" t="s">
        <v>19</v>
      </c>
      <c r="C51" s="11" t="s">
        <v>180</v>
      </c>
      <c r="D51" s="12" t="s">
        <v>178</v>
      </c>
      <c r="E51" s="6" t="s">
        <v>3</v>
      </c>
      <c r="F51" s="6" t="s">
        <v>4</v>
      </c>
      <c r="G51" s="6">
        <v>300</v>
      </c>
      <c r="H51" s="6">
        <f t="shared" si="0"/>
        <v>30000</v>
      </c>
      <c r="I51" s="13">
        <v>100</v>
      </c>
    </row>
    <row r="52" spans="1:9" ht="45" x14ac:dyDescent="0.25">
      <c r="A52" s="6">
        <v>51</v>
      </c>
      <c r="B52" s="10" t="s">
        <v>27</v>
      </c>
      <c r="C52" s="11" t="s">
        <v>134</v>
      </c>
      <c r="D52" s="12" t="s">
        <v>133</v>
      </c>
      <c r="E52" s="6" t="s">
        <v>3</v>
      </c>
      <c r="F52" s="6" t="s">
        <v>4</v>
      </c>
      <c r="G52" s="6">
        <v>85</v>
      </c>
      <c r="H52" s="6">
        <f t="shared" si="0"/>
        <v>4250</v>
      </c>
      <c r="I52" s="13">
        <v>50</v>
      </c>
    </row>
    <row r="53" spans="1:9" ht="30" x14ac:dyDescent="0.25">
      <c r="A53" s="6">
        <v>52</v>
      </c>
      <c r="B53" s="10" t="s">
        <v>93</v>
      </c>
      <c r="C53" s="11" t="s">
        <v>135</v>
      </c>
      <c r="D53" s="12" t="s">
        <v>181</v>
      </c>
      <c r="E53" s="6" t="s">
        <v>3</v>
      </c>
      <c r="F53" s="6" t="s">
        <v>4</v>
      </c>
      <c r="G53" s="6">
        <v>15</v>
      </c>
      <c r="H53" s="6">
        <f t="shared" si="0"/>
        <v>7500</v>
      </c>
      <c r="I53" s="13">
        <v>500</v>
      </c>
    </row>
    <row r="54" spans="1:9" ht="30" x14ac:dyDescent="0.25">
      <c r="A54" s="6">
        <v>53</v>
      </c>
      <c r="B54" s="10" t="s">
        <v>25</v>
      </c>
      <c r="C54" s="11" t="s">
        <v>262</v>
      </c>
      <c r="D54" s="12" t="s">
        <v>261</v>
      </c>
      <c r="E54" s="6" t="s">
        <v>3</v>
      </c>
      <c r="F54" s="6" t="s">
        <v>4</v>
      </c>
      <c r="G54" s="6">
        <v>20</v>
      </c>
      <c r="H54" s="6">
        <f t="shared" si="0"/>
        <v>2000</v>
      </c>
      <c r="I54" s="13">
        <v>100</v>
      </c>
    </row>
    <row r="55" spans="1:9" ht="30" x14ac:dyDescent="0.25">
      <c r="A55" s="6">
        <v>54</v>
      </c>
      <c r="B55" s="10" t="s">
        <v>34</v>
      </c>
      <c r="C55" s="14" t="s">
        <v>258</v>
      </c>
      <c r="D55" s="12" t="s">
        <v>257</v>
      </c>
      <c r="E55" s="6" t="s">
        <v>3</v>
      </c>
      <c r="F55" s="6" t="s">
        <v>4</v>
      </c>
      <c r="G55" s="6">
        <v>40</v>
      </c>
      <c r="H55" s="6">
        <f t="shared" si="0"/>
        <v>4000</v>
      </c>
      <c r="I55" s="13">
        <v>100</v>
      </c>
    </row>
    <row r="56" spans="1:9" ht="30" x14ac:dyDescent="0.25">
      <c r="A56" s="6">
        <v>55</v>
      </c>
      <c r="B56" s="10" t="s">
        <v>64</v>
      </c>
      <c r="C56" s="11" t="s">
        <v>182</v>
      </c>
      <c r="D56" s="12" t="s">
        <v>5</v>
      </c>
      <c r="E56" s="6" t="s">
        <v>3</v>
      </c>
      <c r="F56" s="6" t="s">
        <v>222</v>
      </c>
      <c r="G56" s="6">
        <v>300</v>
      </c>
      <c r="H56" s="6">
        <f t="shared" si="0"/>
        <v>30000</v>
      </c>
      <c r="I56" s="13">
        <v>100</v>
      </c>
    </row>
    <row r="57" spans="1:9" ht="30" x14ac:dyDescent="0.25">
      <c r="A57" s="6">
        <v>56</v>
      </c>
      <c r="B57" s="10" t="s">
        <v>24</v>
      </c>
      <c r="C57" s="11" t="s">
        <v>216</v>
      </c>
      <c r="D57" s="12" t="s">
        <v>215</v>
      </c>
      <c r="E57" s="6" t="s">
        <v>3</v>
      </c>
      <c r="F57" s="6" t="s">
        <v>222</v>
      </c>
      <c r="G57" s="6">
        <v>300</v>
      </c>
      <c r="H57" s="6">
        <f t="shared" si="0"/>
        <v>150000</v>
      </c>
      <c r="I57" s="13">
        <v>500</v>
      </c>
    </row>
    <row r="58" spans="1:9" ht="30" x14ac:dyDescent="0.25">
      <c r="A58" s="6">
        <v>57</v>
      </c>
      <c r="B58" s="10" t="s">
        <v>74</v>
      </c>
      <c r="C58" s="11" t="s">
        <v>218</v>
      </c>
      <c r="D58" s="12" t="s">
        <v>217</v>
      </c>
      <c r="E58" s="6" t="s">
        <v>3</v>
      </c>
      <c r="F58" s="6" t="s">
        <v>221</v>
      </c>
      <c r="G58" s="6">
        <v>60</v>
      </c>
      <c r="H58" s="6">
        <f t="shared" si="0"/>
        <v>6000</v>
      </c>
      <c r="I58" s="13">
        <v>100</v>
      </c>
    </row>
    <row r="59" spans="1:9" ht="15" customHeight="1" x14ac:dyDescent="0.25">
      <c r="A59" s="6">
        <v>58</v>
      </c>
      <c r="B59" s="10" t="s">
        <v>38</v>
      </c>
      <c r="C59" s="11" t="s">
        <v>214</v>
      </c>
      <c r="D59" s="12" t="s">
        <v>213</v>
      </c>
      <c r="E59" s="6" t="s">
        <v>3</v>
      </c>
      <c r="F59" s="6" t="s">
        <v>222</v>
      </c>
      <c r="G59" s="6">
        <v>300</v>
      </c>
      <c r="H59" s="6">
        <f t="shared" si="0"/>
        <v>6000</v>
      </c>
      <c r="I59" s="13">
        <v>20</v>
      </c>
    </row>
    <row r="60" spans="1:9" ht="30" x14ac:dyDescent="0.25">
      <c r="A60" s="6">
        <v>59</v>
      </c>
      <c r="B60" s="10" t="s">
        <v>15</v>
      </c>
      <c r="C60" s="11" t="s">
        <v>226</v>
      </c>
      <c r="D60" s="12" t="s">
        <v>225</v>
      </c>
      <c r="E60" s="6" t="s">
        <v>3</v>
      </c>
      <c r="F60" s="6" t="s">
        <v>221</v>
      </c>
      <c r="G60" s="6">
        <v>60</v>
      </c>
      <c r="H60" s="6">
        <f t="shared" si="0"/>
        <v>1800</v>
      </c>
      <c r="I60" s="13">
        <v>30</v>
      </c>
    </row>
    <row r="61" spans="1:9" ht="30" x14ac:dyDescent="0.25">
      <c r="A61" s="6">
        <v>60</v>
      </c>
      <c r="B61" s="10" t="s">
        <v>85</v>
      </c>
      <c r="C61" s="11" t="s">
        <v>208</v>
      </c>
      <c r="D61" s="12" t="s">
        <v>207</v>
      </c>
      <c r="E61" s="6" t="s">
        <v>3</v>
      </c>
      <c r="F61" s="6" t="s">
        <v>4</v>
      </c>
      <c r="G61" s="6">
        <v>40</v>
      </c>
      <c r="H61" s="6">
        <f t="shared" si="0"/>
        <v>4000</v>
      </c>
      <c r="I61" s="13">
        <v>100</v>
      </c>
    </row>
    <row r="62" spans="1:9" ht="30" x14ac:dyDescent="0.25">
      <c r="A62" s="6">
        <v>61</v>
      </c>
      <c r="B62" s="10" t="s">
        <v>82</v>
      </c>
      <c r="C62" s="11" t="s">
        <v>150</v>
      </c>
      <c r="D62" s="12" t="s">
        <v>149</v>
      </c>
      <c r="E62" s="6" t="s">
        <v>3</v>
      </c>
      <c r="F62" s="6" t="s">
        <v>4</v>
      </c>
      <c r="G62" s="6">
        <v>130</v>
      </c>
      <c r="H62" s="6">
        <f t="shared" si="0"/>
        <v>26000</v>
      </c>
      <c r="I62" s="13">
        <v>200</v>
      </c>
    </row>
    <row r="63" spans="1:9" x14ac:dyDescent="0.25">
      <c r="A63" s="6">
        <v>62</v>
      </c>
      <c r="B63" s="10" t="s">
        <v>83</v>
      </c>
      <c r="C63" s="11" t="s">
        <v>152</v>
      </c>
      <c r="D63" s="12" t="s">
        <v>151</v>
      </c>
      <c r="E63" s="6" t="s">
        <v>3</v>
      </c>
      <c r="F63" s="6" t="s">
        <v>4</v>
      </c>
      <c r="G63" s="6">
        <v>175</v>
      </c>
      <c r="H63" s="6">
        <f t="shared" si="0"/>
        <v>17500</v>
      </c>
      <c r="I63" s="13">
        <v>100</v>
      </c>
    </row>
    <row r="64" spans="1:9" x14ac:dyDescent="0.25">
      <c r="A64" s="6">
        <v>63</v>
      </c>
      <c r="B64" s="10" t="s">
        <v>94</v>
      </c>
      <c r="C64" s="11" t="s">
        <v>160</v>
      </c>
      <c r="D64" s="12" t="s">
        <v>159</v>
      </c>
      <c r="E64" s="6" t="s">
        <v>3</v>
      </c>
      <c r="F64" s="6" t="s">
        <v>4</v>
      </c>
      <c r="G64" s="6">
        <v>75</v>
      </c>
      <c r="H64" s="6">
        <f t="shared" ref="H64:H87" si="1">G64*I64</f>
        <v>7500</v>
      </c>
      <c r="I64" s="13">
        <v>100</v>
      </c>
    </row>
    <row r="65" spans="1:9" x14ac:dyDescent="0.25">
      <c r="A65" s="6">
        <v>64</v>
      </c>
      <c r="B65" s="10" t="s">
        <v>88</v>
      </c>
      <c r="C65" s="11" t="s">
        <v>184</v>
      </c>
      <c r="D65" s="12" t="s">
        <v>183</v>
      </c>
      <c r="E65" s="6" t="s">
        <v>3</v>
      </c>
      <c r="F65" s="6" t="s">
        <v>4</v>
      </c>
      <c r="G65" s="6">
        <v>40</v>
      </c>
      <c r="H65" s="6">
        <f t="shared" si="1"/>
        <v>40000</v>
      </c>
      <c r="I65" s="13">
        <v>1000</v>
      </c>
    </row>
    <row r="66" spans="1:9" x14ac:dyDescent="0.25">
      <c r="A66" s="6">
        <v>65</v>
      </c>
      <c r="B66" s="10" t="s">
        <v>62</v>
      </c>
      <c r="C66" s="11" t="s">
        <v>190</v>
      </c>
      <c r="D66" s="12" t="s">
        <v>189</v>
      </c>
      <c r="E66" s="6" t="s">
        <v>3</v>
      </c>
      <c r="F66" s="6" t="s">
        <v>4</v>
      </c>
      <c r="G66" s="6"/>
      <c r="H66" s="6">
        <f t="shared" si="1"/>
        <v>0</v>
      </c>
      <c r="I66" s="13">
        <v>500</v>
      </c>
    </row>
    <row r="67" spans="1:9" x14ac:dyDescent="0.25">
      <c r="A67" s="6">
        <v>66</v>
      </c>
      <c r="B67" s="10" t="s">
        <v>92</v>
      </c>
      <c r="C67" s="11" t="s">
        <v>192</v>
      </c>
      <c r="D67" s="12" t="s">
        <v>191</v>
      </c>
      <c r="E67" s="6" t="s">
        <v>3</v>
      </c>
      <c r="F67" s="6" t="s">
        <v>4</v>
      </c>
      <c r="G67" s="6"/>
      <c r="H67" s="6">
        <f t="shared" si="1"/>
        <v>0</v>
      </c>
      <c r="I67" s="13">
        <v>500</v>
      </c>
    </row>
    <row r="68" spans="1:9" x14ac:dyDescent="0.25">
      <c r="A68" s="6">
        <v>67</v>
      </c>
      <c r="B68" s="10" t="s">
        <v>47</v>
      </c>
      <c r="C68" s="11" t="s">
        <v>200</v>
      </c>
      <c r="D68" s="12" t="s">
        <v>199</v>
      </c>
      <c r="E68" s="6" t="s">
        <v>3</v>
      </c>
      <c r="F68" s="6" t="s">
        <v>4</v>
      </c>
      <c r="G68" s="6">
        <v>300</v>
      </c>
      <c r="H68" s="6">
        <f t="shared" si="1"/>
        <v>9000</v>
      </c>
      <c r="I68" s="13">
        <v>30</v>
      </c>
    </row>
    <row r="69" spans="1:9" x14ac:dyDescent="0.25">
      <c r="A69" s="6">
        <v>68</v>
      </c>
      <c r="B69" s="10" t="s">
        <v>59</v>
      </c>
      <c r="C69" s="5" t="s">
        <v>201</v>
      </c>
      <c r="D69" s="12" t="s">
        <v>202</v>
      </c>
      <c r="E69" s="6" t="s">
        <v>3</v>
      </c>
      <c r="F69" s="6" t="s">
        <v>4</v>
      </c>
      <c r="G69" s="6">
        <v>6000</v>
      </c>
      <c r="H69" s="6">
        <f t="shared" si="1"/>
        <v>6000</v>
      </c>
      <c r="I69" s="13">
        <v>1</v>
      </c>
    </row>
    <row r="70" spans="1:9" x14ac:dyDescent="0.25">
      <c r="A70" s="6">
        <v>69</v>
      </c>
      <c r="B70" s="10" t="s">
        <v>18</v>
      </c>
      <c r="C70" s="11" t="s">
        <v>204</v>
      </c>
      <c r="D70" s="12" t="s">
        <v>203</v>
      </c>
      <c r="E70" s="6" t="s">
        <v>3</v>
      </c>
      <c r="F70" s="6" t="s">
        <v>4</v>
      </c>
      <c r="G70" s="6">
        <v>235</v>
      </c>
      <c r="H70" s="6">
        <f t="shared" si="1"/>
        <v>470000</v>
      </c>
      <c r="I70" s="13">
        <v>2000</v>
      </c>
    </row>
    <row r="71" spans="1:9" x14ac:dyDescent="0.25">
      <c r="A71" s="6">
        <v>70</v>
      </c>
      <c r="B71" s="10" t="s">
        <v>35</v>
      </c>
      <c r="C71" s="11" t="s">
        <v>206</v>
      </c>
      <c r="D71" s="12" t="s">
        <v>205</v>
      </c>
      <c r="E71" s="6" t="s">
        <v>3</v>
      </c>
      <c r="F71" s="6" t="s">
        <v>4</v>
      </c>
      <c r="G71" s="6">
        <v>160</v>
      </c>
      <c r="H71" s="6">
        <f t="shared" si="1"/>
        <v>80000</v>
      </c>
      <c r="I71" s="13">
        <v>500</v>
      </c>
    </row>
    <row r="72" spans="1:9" x14ac:dyDescent="0.25">
      <c r="A72" s="6">
        <v>71</v>
      </c>
      <c r="B72" s="10" t="s">
        <v>22</v>
      </c>
      <c r="C72" s="12" t="s">
        <v>212</v>
      </c>
      <c r="D72" s="12" t="s">
        <v>211</v>
      </c>
      <c r="E72" s="6" t="s">
        <v>3</v>
      </c>
      <c r="F72" s="6" t="s">
        <v>4</v>
      </c>
      <c r="G72" s="6">
        <v>250</v>
      </c>
      <c r="H72" s="6">
        <f t="shared" si="1"/>
        <v>12500</v>
      </c>
      <c r="I72" s="13">
        <v>50</v>
      </c>
    </row>
    <row r="73" spans="1:9" x14ac:dyDescent="0.25">
      <c r="A73" s="6">
        <v>72</v>
      </c>
      <c r="B73" s="10" t="s">
        <v>9</v>
      </c>
      <c r="C73" s="11" t="s">
        <v>238</v>
      </c>
      <c r="D73" s="12" t="s">
        <v>237</v>
      </c>
      <c r="E73" s="6" t="s">
        <v>3</v>
      </c>
      <c r="F73" s="6" t="s">
        <v>4</v>
      </c>
      <c r="G73" s="6">
        <v>110</v>
      </c>
      <c r="H73" s="6">
        <f t="shared" si="1"/>
        <v>5500</v>
      </c>
      <c r="I73" s="13">
        <v>50</v>
      </c>
    </row>
    <row r="74" spans="1:9" x14ac:dyDescent="0.25">
      <c r="A74" s="6">
        <v>73</v>
      </c>
      <c r="B74" s="10" t="s">
        <v>20</v>
      </c>
      <c r="C74" s="11" t="s">
        <v>240</v>
      </c>
      <c r="D74" s="12" t="s">
        <v>239</v>
      </c>
      <c r="E74" s="6" t="s">
        <v>3</v>
      </c>
      <c r="F74" s="6" t="s">
        <v>4</v>
      </c>
      <c r="G74" s="6">
        <v>600</v>
      </c>
      <c r="H74" s="6">
        <f t="shared" si="1"/>
        <v>18000</v>
      </c>
      <c r="I74" s="13">
        <v>30</v>
      </c>
    </row>
    <row r="75" spans="1:9" x14ac:dyDescent="0.25">
      <c r="A75" s="6">
        <v>74</v>
      </c>
      <c r="B75" s="10" t="s">
        <v>41</v>
      </c>
      <c r="C75" s="11" t="s">
        <v>249</v>
      </c>
      <c r="D75" s="12" t="s">
        <v>248</v>
      </c>
      <c r="E75" s="6" t="s">
        <v>3</v>
      </c>
      <c r="F75" s="6" t="s">
        <v>4</v>
      </c>
      <c r="G75" s="6">
        <v>300</v>
      </c>
      <c r="H75" s="6">
        <f t="shared" si="1"/>
        <v>15000</v>
      </c>
      <c r="I75" s="13">
        <v>50</v>
      </c>
    </row>
    <row r="76" spans="1:9" x14ac:dyDescent="0.25">
      <c r="A76" s="6">
        <v>75</v>
      </c>
      <c r="B76" s="10" t="s">
        <v>32</v>
      </c>
      <c r="C76" s="11" t="s">
        <v>253</v>
      </c>
      <c r="D76" s="12" t="s">
        <v>252</v>
      </c>
      <c r="E76" s="6" t="s">
        <v>3</v>
      </c>
      <c r="F76" s="6" t="s">
        <v>4</v>
      </c>
      <c r="G76" s="6">
        <v>150</v>
      </c>
      <c r="H76" s="6">
        <f t="shared" si="1"/>
        <v>1500</v>
      </c>
      <c r="I76" s="13">
        <v>10</v>
      </c>
    </row>
    <row r="77" spans="1:9" x14ac:dyDescent="0.25">
      <c r="A77" s="6">
        <v>76</v>
      </c>
      <c r="B77" s="10" t="s">
        <v>266</v>
      </c>
      <c r="C77" s="11" t="s">
        <v>267</v>
      </c>
      <c r="D77" s="12" t="s">
        <v>267</v>
      </c>
      <c r="E77" s="6" t="s">
        <v>3</v>
      </c>
      <c r="F77" s="6" t="s">
        <v>4</v>
      </c>
      <c r="G77" s="6">
        <v>200</v>
      </c>
      <c r="H77" s="6">
        <f t="shared" si="1"/>
        <v>20000</v>
      </c>
      <c r="I77" s="13">
        <v>100</v>
      </c>
    </row>
    <row r="78" spans="1:9" x14ac:dyDescent="0.25">
      <c r="A78" s="6">
        <v>77</v>
      </c>
      <c r="B78" s="10" t="s">
        <v>58</v>
      </c>
      <c r="C78" s="11" t="s">
        <v>255</v>
      </c>
      <c r="D78" s="12" t="s">
        <v>254</v>
      </c>
      <c r="E78" s="6" t="s">
        <v>3</v>
      </c>
      <c r="F78" s="6" t="s">
        <v>4</v>
      </c>
      <c r="G78" s="6">
        <v>70</v>
      </c>
      <c r="H78" s="6">
        <f t="shared" si="1"/>
        <v>7000</v>
      </c>
      <c r="I78" s="13">
        <v>100</v>
      </c>
    </row>
    <row r="79" spans="1:9" x14ac:dyDescent="0.25">
      <c r="A79" s="6">
        <v>78</v>
      </c>
      <c r="B79" s="10" t="s">
        <v>55</v>
      </c>
      <c r="C79" s="11" t="s">
        <v>260</v>
      </c>
      <c r="D79" s="12" t="s">
        <v>259</v>
      </c>
      <c r="E79" s="6" t="s">
        <v>3</v>
      </c>
      <c r="F79" s="6" t="s">
        <v>4</v>
      </c>
      <c r="G79" s="6">
        <v>100</v>
      </c>
      <c r="H79" s="6">
        <f t="shared" si="1"/>
        <v>10000</v>
      </c>
      <c r="I79" s="13">
        <v>100</v>
      </c>
    </row>
    <row r="80" spans="1:9" x14ac:dyDescent="0.25">
      <c r="A80" s="6">
        <v>79</v>
      </c>
      <c r="B80" s="10" t="s">
        <v>42</v>
      </c>
      <c r="C80" s="11" t="s">
        <v>264</v>
      </c>
      <c r="D80" s="15" t="s">
        <v>263</v>
      </c>
      <c r="E80" s="6" t="s">
        <v>3</v>
      </c>
      <c r="F80" s="6" t="s">
        <v>4</v>
      </c>
      <c r="G80" s="6">
        <v>45</v>
      </c>
      <c r="H80" s="6">
        <f t="shared" si="1"/>
        <v>4500</v>
      </c>
      <c r="I80" s="13">
        <v>100</v>
      </c>
    </row>
    <row r="81" spans="1:9" x14ac:dyDescent="0.25">
      <c r="A81" s="6">
        <v>80</v>
      </c>
      <c r="B81" s="10" t="s">
        <v>33</v>
      </c>
      <c r="C81" s="11" t="s">
        <v>228</v>
      </c>
      <c r="D81" s="12" t="s">
        <v>227</v>
      </c>
      <c r="E81" s="6" t="s">
        <v>3</v>
      </c>
      <c r="F81" s="6" t="s">
        <v>4</v>
      </c>
      <c r="G81" s="6">
        <v>20</v>
      </c>
      <c r="H81" s="6">
        <f t="shared" si="1"/>
        <v>12000</v>
      </c>
      <c r="I81" s="13">
        <v>600</v>
      </c>
    </row>
    <row r="82" spans="1:9" x14ac:dyDescent="0.25">
      <c r="A82" s="6">
        <v>81</v>
      </c>
      <c r="B82" s="10" t="s">
        <v>56</v>
      </c>
      <c r="C82" s="11" t="s">
        <v>230</v>
      </c>
      <c r="D82" s="12" t="s">
        <v>229</v>
      </c>
      <c r="E82" s="6" t="s">
        <v>3</v>
      </c>
      <c r="F82" s="6" t="s">
        <v>221</v>
      </c>
      <c r="G82" s="6">
        <v>50</v>
      </c>
      <c r="H82" s="6">
        <f t="shared" si="1"/>
        <v>20000</v>
      </c>
      <c r="I82" s="13">
        <v>400</v>
      </c>
    </row>
    <row r="83" spans="1:9" x14ac:dyDescent="0.25">
      <c r="A83" s="6">
        <v>82</v>
      </c>
      <c r="B83" s="10" t="s">
        <v>46</v>
      </c>
      <c r="C83" s="11" t="s">
        <v>156</v>
      </c>
      <c r="D83" s="12" t="s">
        <v>155</v>
      </c>
      <c r="E83" s="6" t="s">
        <v>3</v>
      </c>
      <c r="F83" s="6" t="s">
        <v>4</v>
      </c>
      <c r="G83" s="6">
        <v>40</v>
      </c>
      <c r="H83" s="6">
        <f t="shared" si="1"/>
        <v>4000</v>
      </c>
      <c r="I83" s="13">
        <v>100</v>
      </c>
    </row>
    <row r="84" spans="1:9" ht="30" x14ac:dyDescent="0.25">
      <c r="A84" s="6">
        <v>83</v>
      </c>
      <c r="B84" s="10" t="s">
        <v>81</v>
      </c>
      <c r="C84" s="11" t="s">
        <v>158</v>
      </c>
      <c r="D84" s="12" t="s">
        <v>157</v>
      </c>
      <c r="E84" s="6" t="s">
        <v>3</v>
      </c>
      <c r="F84" s="6" t="s">
        <v>4</v>
      </c>
      <c r="G84" s="6">
        <v>50</v>
      </c>
      <c r="H84" s="6">
        <f t="shared" si="1"/>
        <v>20000</v>
      </c>
      <c r="I84" s="13">
        <v>400</v>
      </c>
    </row>
    <row r="85" spans="1:9" x14ac:dyDescent="0.25">
      <c r="A85" s="6">
        <v>84</v>
      </c>
      <c r="B85" s="10" t="s">
        <v>23</v>
      </c>
      <c r="C85" s="11" t="s">
        <v>186</v>
      </c>
      <c r="D85" s="12" t="s">
        <v>185</v>
      </c>
      <c r="E85" s="6" t="s">
        <v>3</v>
      </c>
      <c r="F85" s="6" t="s">
        <v>4</v>
      </c>
      <c r="G85" s="6">
        <v>200</v>
      </c>
      <c r="H85" s="6">
        <f t="shared" si="1"/>
        <v>1000000</v>
      </c>
      <c r="I85" s="13">
        <v>5000</v>
      </c>
    </row>
    <row r="86" spans="1:9" ht="30" x14ac:dyDescent="0.25">
      <c r="A86" s="6">
        <v>85</v>
      </c>
      <c r="B86" s="10" t="s">
        <v>50</v>
      </c>
      <c r="C86" s="11" t="s">
        <v>247</v>
      </c>
      <c r="D86" s="12" t="s">
        <v>49</v>
      </c>
      <c r="E86" s="6" t="s">
        <v>3</v>
      </c>
      <c r="F86" s="6" t="s">
        <v>4</v>
      </c>
      <c r="G86" s="6">
        <v>300</v>
      </c>
      <c r="H86" s="6">
        <f t="shared" si="1"/>
        <v>15000</v>
      </c>
      <c r="I86" s="13">
        <v>50</v>
      </c>
    </row>
    <row r="87" spans="1:9" ht="45" x14ac:dyDescent="0.25">
      <c r="A87" s="6">
        <v>86</v>
      </c>
      <c r="B87" s="10" t="s">
        <v>96</v>
      </c>
      <c r="C87" s="11" t="s">
        <v>210</v>
      </c>
      <c r="D87" s="12" t="s">
        <v>209</v>
      </c>
      <c r="E87" s="6" t="s">
        <v>3</v>
      </c>
      <c r="F87" s="6" t="s">
        <v>4</v>
      </c>
      <c r="G87" s="6">
        <v>60</v>
      </c>
      <c r="H87" s="6">
        <f t="shared" si="1"/>
        <v>3000</v>
      </c>
      <c r="I87" s="13">
        <v>50</v>
      </c>
    </row>
    <row r="89" spans="1:9" ht="30" customHeight="1" x14ac:dyDescent="0.25">
      <c r="C89" s="17" t="s">
        <v>270</v>
      </c>
      <c r="D89" s="17"/>
      <c r="E89" s="17"/>
      <c r="F89" s="17"/>
      <c r="G89" s="17"/>
    </row>
  </sheetData>
  <mergeCells count="1">
    <mergeCell ref="C89:G89"/>
  </mergeCells>
  <hyperlinks>
    <hyperlink ref="C4" r:id="rId1" display="https://ru.wikipedia.org/wiki/%D0%98%D0%BD%D1%81%D0%B5%D0%BA%D1%82%D0%B8%D1%86%D0%B8%D0%B4%D1%8B"/>
    <hyperlink ref="C69" r:id="rId2" display="http://demipharm.am/%D0%B2%D0%B5%D0%BD%D0%BE%D0%BB%D0%B5%D0%BD-%D0%B8%D0%B4%D1%80%D0%BE%D0%B3%D0%B5%D0%BB%D1%8C/"/>
  </hyperlinks>
  <pageMargins left="0.25" right="0.25" top="0.75" bottom="0.75" header="0.3" footer="0.3"/>
  <pageSetup paperSize="9" scale="71" orientation="landscape" r:id="rId3"/>
  <rowBreaks count="1" manualBreakCount="1">
    <brk id="5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Contract report</vt:lpstr>
      <vt:lpstr>'Contract report'!Область_печати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2024-12-09T10:12:03Z</cp:lastPrinted>
  <dcterms:created xsi:type="dcterms:W3CDTF">2024-12-05T10:33:15Z</dcterms:created>
  <dcterms:modified xsi:type="dcterms:W3CDTF">2024-12-09T10:43:02Z</dcterms:modified>
</cp:coreProperties>
</file>