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efaultThemeVersion="124226"/>
  <mc:AlternateContent xmlns:mc="http://schemas.openxmlformats.org/markup-compatibility/2006">
    <mc:Choice Requires="x15">
      <x15ac:absPath xmlns:x15ac="http://schemas.microsoft.com/office/spreadsheetml/2010/11/ac" url="C:\Users\USER\Desktop\dexorayq 4\"/>
    </mc:Choice>
  </mc:AlternateContent>
  <xr:revisionPtr revIDLastSave="0" documentId="13_ncr:1_{BC88498F-D797-475D-A81B-CD0232D832A6}" xr6:coauthVersionLast="47" xr6:coauthVersionMax="47" xr10:uidLastSave="{00000000-0000-0000-0000-000000000000}"/>
  <bookViews>
    <workbookView xWindow="11304" yWindow="0" windowWidth="10728" windowHeight="12360" xr2:uid="{00000000-000D-0000-FFFF-FFFF00000000}"/>
  </bookViews>
  <sheets>
    <sheet name="Лист1" sheetId="1" r:id="rId1"/>
    <sheet name="Лист2" sheetId="2" r:id="rId2"/>
    <sheet name="Лист3" sheetId="3" r:id="rId3"/>
  </sheets>
  <definedNames>
    <definedName name="_xlnm._FilterDatabase" localSheetId="0" hidden="1">Лист1!$B$1:$B$89</definedName>
  </definedNames>
  <calcPr calcId="181029"/>
</workbook>
</file>

<file path=xl/calcChain.xml><?xml version="1.0" encoding="utf-8"?>
<calcChain xmlns="http://schemas.openxmlformats.org/spreadsheetml/2006/main">
  <c r="H73" i="2" l="1"/>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21" i="1" l="1"/>
  <c r="H37" i="1"/>
  <c r="H24" i="1" l="1"/>
  <c r="H34" i="1"/>
  <c r="H32" i="1"/>
  <c r="H33" i="1"/>
  <c r="H43" i="1"/>
  <c r="H44" i="1"/>
  <c r="H48" i="1"/>
  <c r="H49" i="1"/>
  <c r="H50" i="1"/>
  <c r="H52" i="1"/>
  <c r="H54" i="1"/>
  <c r="H56" i="1"/>
  <c r="H65" i="1"/>
  <c r="H68" i="1"/>
  <c r="H51" i="1"/>
  <c r="H18" i="1"/>
  <c r="H3" i="1"/>
  <c r="H31" i="1"/>
  <c r="H55" i="1"/>
  <c r="H57" i="1"/>
  <c r="H69" i="1"/>
  <c r="H38" i="1"/>
  <c r="H11" i="1"/>
  <c r="H35" i="1"/>
  <c r="H39" i="1"/>
  <c r="H40" i="1"/>
  <c r="H53" i="1"/>
  <c r="H22" i="1"/>
  <c r="H66" i="1"/>
  <c r="H67" i="1"/>
  <c r="H12" i="1"/>
  <c r="H71" i="1"/>
  <c r="H63" i="1"/>
  <c r="H41" i="1"/>
  <c r="H62" i="1"/>
  <c r="H29" i="1"/>
  <c r="H73" i="1"/>
  <c r="H4" i="1"/>
  <c r="H5" i="1"/>
  <c r="H6" i="1"/>
  <c r="H7" i="1"/>
  <c r="H8" i="1"/>
  <c r="H9" i="1"/>
  <c r="H10" i="1"/>
  <c r="H14" i="1"/>
  <c r="H13" i="1"/>
  <c r="H17" i="1"/>
  <c r="H16" i="1"/>
  <c r="H15" i="1"/>
  <c r="H19" i="1"/>
  <c r="H20" i="1"/>
  <c r="H45" i="1"/>
  <c r="H46" i="1"/>
  <c r="H26" i="1"/>
  <c r="H25" i="1"/>
  <c r="H42" i="1"/>
  <c r="H72" i="1"/>
  <c r="H59" i="1"/>
  <c r="H60" i="1"/>
  <c r="H27" i="1"/>
  <c r="H30" i="1"/>
  <c r="H36" i="1"/>
  <c r="H58" i="1"/>
  <c r="H64" i="1"/>
  <c r="H70" i="1"/>
  <c r="H47" i="1"/>
  <c r="H61" i="1"/>
  <c r="H28" i="1"/>
  <c r="H23" i="1" l="1"/>
</calcChain>
</file>

<file path=xl/sharedStrings.xml><?xml version="1.0" encoding="utf-8"?>
<sst xmlns="http://schemas.openxmlformats.org/spreadsheetml/2006/main" count="596" uniqueCount="383">
  <si>
    <t>Չափման միավոր</t>
  </si>
  <si>
    <t>Քանակ</t>
  </si>
  <si>
    <t>հատ</t>
  </si>
  <si>
    <t>N</t>
  </si>
  <si>
    <t>Կարբամազեպին 200մգ</t>
  </si>
  <si>
    <t>Իզոֆլուրան 100% 100մլ</t>
  </si>
  <si>
    <t>Անվանում</t>
  </si>
  <si>
    <t>Տեխնիկական բնութագիր</t>
  </si>
  <si>
    <t>Միավորի գնման գին</t>
  </si>
  <si>
    <t>Կատվախոտի ոգեթուրմ 200մգ/մլ, 30մլ</t>
  </si>
  <si>
    <t>Կապտոպրիլ 25մգ</t>
  </si>
  <si>
    <t>Ցիսատրակուրիում (ցիսատրակուրիում բեզիլատ) 2մգ/մլ 2.5 մլ</t>
  </si>
  <si>
    <t>5մգ/մլ, 250մլ պլաստիկե փաթեթ</t>
  </si>
  <si>
    <t>Պրոկայինի հիդրոքլորիդ 5մգ/մլ 250մլ</t>
  </si>
  <si>
    <t>Նորադրենալին տարտրատ 1մգ/մլ; 4մլ</t>
  </si>
  <si>
    <t>Նիֆուրօքսազիդ 200մգ</t>
  </si>
  <si>
    <t>Նիտրոֆուրանտոին 50մգ</t>
  </si>
  <si>
    <t>Նիստատին 500000ԱՄ</t>
  </si>
  <si>
    <t>Նադրոպարին կալցիում 5700ՄՄ AXa/0,6մլ</t>
  </si>
  <si>
    <t>Նադրոպարին կալցիում 2850ՄՄ AXa/0,3մլ</t>
  </si>
  <si>
    <t>Իմունոգլոբուլին մարդու նորմալ 50մգ/մլ; 50մլ</t>
  </si>
  <si>
    <t>Նիֆուրօքսազիդ 220մգ/5մլ; 90մլ</t>
  </si>
  <si>
    <t>Դեքստրան (դեքստրան 70), հիպրոմելոզ</t>
  </si>
  <si>
    <t xml:space="preserve">Ադեմետիոնին 400մգ </t>
  </si>
  <si>
    <t>Կալցիում (կալցիումի կարբոնատ), խոլեկալցիֆերոլ 500մգ+0,01մգ</t>
  </si>
  <si>
    <t>Պովիդոն յոդ (Բետադին)</t>
  </si>
  <si>
    <t>լուծույթ արտաքին կիրառման, 100մգ/մլ, 1000մլ</t>
  </si>
  <si>
    <t>Քլորամֆենիկոլ, մեթիլուրացիլ 40գ</t>
  </si>
  <si>
    <t>դեղահատեր 5մգ</t>
  </si>
  <si>
    <t>Ռուքսոլիտինիբ (ռուքսոլիտինիբի ֆոսֆատ) 5մգ</t>
  </si>
  <si>
    <t>Բենդամուստինի հիդրոքլորիդ 100մգ</t>
  </si>
  <si>
    <t>Կարբոպլատին 450մգ</t>
  </si>
  <si>
    <t>Էթակրիդինի լակտատ 100մգ</t>
  </si>
  <si>
    <t>Պակլիտաքսել 300մգ</t>
  </si>
  <si>
    <t>Մեթոտրեքսատ 5մգ</t>
  </si>
  <si>
    <t>Ցիտարաբին 500մգ</t>
  </si>
  <si>
    <t>Ցիտարաբին 100մգ</t>
  </si>
  <si>
    <t>Գեմցիտաբին (գեմցիտաբինի հիդրոքլորիդ) 1գ</t>
  </si>
  <si>
    <t>Օքսալիպլատին 50մգ</t>
  </si>
  <si>
    <t>Ցինկի օքսիդ 10%</t>
  </si>
  <si>
    <t>Ցիկլոսպորին 50մգ</t>
  </si>
  <si>
    <t>Միկոֆենոլաթթու (միկոֆենոլատ նատրիում) 180մգ</t>
  </si>
  <si>
    <t>Լևոֆլօքսացին (լևոֆլօքսացինի հեմիհիդրատ) 0.5%</t>
  </si>
  <si>
    <t>Ֆլուկոնազոլ 2մգ/մլ; 100մլ</t>
  </si>
  <si>
    <t>Օլանզապին 5մգ</t>
  </si>
  <si>
    <t>Ազիթրոմիցին (ազիթրոմիցինի դիհիդրատ) 500մգ</t>
  </si>
  <si>
    <t>Ազիթրոմիցին (ազիթրոմիցինի դիհիդրատ), դեղահատ կամ դեղապատիճ, 500մգ</t>
  </si>
  <si>
    <t xml:space="preserve">Ամինոկապրոաթթու 50մգ/մլ 100մլ </t>
  </si>
  <si>
    <t>Ամինոկապրոաթթու, լուծույթ կաթիլաներարկման համար 50մգ/մլ 100մլ, պլաստիկե փաթեթ</t>
  </si>
  <si>
    <t>Ամլոդիպին (ամլոդիպինի մալեատ) 5 մգ</t>
  </si>
  <si>
    <t>Ամլոդիպին (ամլոդիպինի մալեատ) 5մգ, դեղահատեր</t>
  </si>
  <si>
    <t>Ամօքսիցիլին / քլավուլանաթթու 500մգ/125մգ</t>
  </si>
  <si>
    <t>Ամօքսիցիլին / քլավուլանաթթու 500մգ/125մգ, դեղահատեր թաղանթապատ</t>
  </si>
  <si>
    <t>Ատրոպինի սուլֆատ 1մգ/մլ 1մլ</t>
  </si>
  <si>
    <t>Ատրոպինի սուլֆատ, լուծույթ ն/ե ներարկման համար 1մգ/մլ 1մլ, ամպուլներ</t>
  </si>
  <si>
    <t>Ացիկլովիր 200մգ</t>
  </si>
  <si>
    <t xml:space="preserve">Ացիկլովիր, դեղահատեր 200մգ </t>
  </si>
  <si>
    <t>Ացիկլովիր 250մգ սրվակ</t>
  </si>
  <si>
    <t>Ացիկլովիր, դեղափոշի կաթիլաներարկման լուծույթի 250մգ ապակե սրվակ</t>
  </si>
  <si>
    <t>Գլիցերոլ մոմիկներ 2.11գ</t>
  </si>
  <si>
    <t>Գլիցերոլ մոմիկներ, մոմիկներ ուղիղաղիքային 2.11գ</t>
  </si>
  <si>
    <t>Գլիցերոլ մոմիկներ 1.24գ</t>
  </si>
  <si>
    <t>Գլիցերոլ մոմիկներ, մոմիկներ ուղիղաղիքային 1.24գ</t>
  </si>
  <si>
    <t>Դեքսկետոպրոֆեն(տրոմետամոլային աղի տեսքով) 50մգ/2մլ</t>
  </si>
  <si>
    <t>Դեքսկետոպրոֆեն(տրոմետամոլային աղի տեսքով), լուծույթ ներարկման/կաթիլաներարկման համար 50մգ/2մլ</t>
  </si>
  <si>
    <t>Գլյուկոզ 5%-500մլ</t>
  </si>
  <si>
    <t>Գլյուկոզ, լուծույթ կաթիլաներարկման համար 50մգ/մլ, 500մլ փաթեթ</t>
  </si>
  <si>
    <t>Գլյուկոզ 5%-250մլ</t>
  </si>
  <si>
    <t>Գլյուկոզ, լուծույթ կաթիլաներարկման համար 50մգ/մլ, 250մլ փաթեթ</t>
  </si>
  <si>
    <t>Դեքստրոզ (գլյուկոզ) 400մգ/մլ 5մլ</t>
  </si>
  <si>
    <t>Դեքստրոզ (գլյուկոզ), լուծույթ ներարկման 400մգ/մլ; ամպուլներ 5մլ</t>
  </si>
  <si>
    <t>Դիֆենհիդրամին 10մգ/մլ, 1մլ</t>
  </si>
  <si>
    <t>Դիֆենհիդրամին, լուծույթ ներարկման համար 10մգ/մլ; ամպուլներ 1մլ</t>
  </si>
  <si>
    <t>Նատրիումի քլորիդ, լուծույթ կաթիլաներարկման 9մգ/մլ 1000մլ, 2 պորտ, պլաստիկե փաթեթ</t>
  </si>
  <si>
    <t>Նատրիումի քլորիդ 10% լուծույթ 50մլ</t>
  </si>
  <si>
    <t>Նատրիումի քլորիդ, լուծույթ կաթիլաներարկման 100մգ/մլ; 50մլ պլաստիկե փաթեթ</t>
  </si>
  <si>
    <t>Ինսուլին մարդու (ռեկոմբինանտ ԴՆԹ) 100ՄՄ/մլ 3մլ</t>
  </si>
  <si>
    <t>Ինսուլին մարդու (ռեկոմբինանտ ԴՆԹ) 100 ՄՄ/մլ, 10մլ</t>
  </si>
  <si>
    <t>Ինսուլին մարդու (ռեկոմբինանտ ԴՆԹ), լուծույթ ներարկման 100ՄՄ/մլ; ապակե սրվակ 10մլ</t>
  </si>
  <si>
    <t>Մորֆինի հիդրոքլորիդ 10մգ/մլ; 1մլ</t>
  </si>
  <si>
    <t>Մորֆինի հիդրոքլորիդ, լուծույթ ներարկման 10մգ/մլ; ամպուլներ 1մլ, պլաստիկե տակդիրում</t>
  </si>
  <si>
    <t>Ֆենտանիլ 0,05մգ/մլ; 2մլ</t>
  </si>
  <si>
    <t>Ֆենտանիլ, լուծույթ ներարկման 0,05մգ/մլ 2մլ, ամպուլներ</t>
  </si>
  <si>
    <t>Տրամադոլ (տրամադոլի հիդրոքլորիդ) 100մգ/2մլ</t>
  </si>
  <si>
    <t>Տրամադոլ (տրամադոլի հիդրոքլորիդ), լուծույթ ներարկման կամ կաթիլաներարկման 100մգ/2մլ, ամպուլներ</t>
  </si>
  <si>
    <t>Տրամադոլ (տրամադոլի հիդրոքլորիդ) 50մգ</t>
  </si>
  <si>
    <t>Տրամադոլ (տրամադոլի հիդրոքլորիդ), դեղապատիճներ կամ դեղահատեր 50մգ</t>
  </si>
  <si>
    <t>Նատրիումի քլորիդ 0.9% 1000մլ</t>
  </si>
  <si>
    <t>Իտրակոնազոլ 100մգ</t>
  </si>
  <si>
    <t>Իտրակոնազոլ, դեղապատիճներ 100մգ</t>
  </si>
  <si>
    <t>Լիդոկային (ցողացիր) 38գ</t>
  </si>
  <si>
    <t>Լիդոկային, ցողացիր արտաքին կիրառման
4.6մգ/դեղաչափ; 38գ ապակե սրվակ դեղաչափիչ մխոցով</t>
  </si>
  <si>
    <t>Կետորոլակ 30մգ/մլ; 1մլ</t>
  </si>
  <si>
    <t>Կետորոլակ, լուծույթ ն/ե ներարկման 30մգ/մլ; 1մլ ամպուլներ կամ ապակե սրվակ</t>
  </si>
  <si>
    <t>Սուլֆամեթօքսազոլ, տրիմեթոպրիմ 200մգ/5մլ+40մգ/5մլ; 100մլ ապակե շշիկ</t>
  </si>
  <si>
    <t>Սուլֆամեթօքսազոլ, տրիմեթոպրիմ, դեղակախույթ ներքին ընդունման, 200մգ/5մլ+40մգ/5մլ; 100մլ ապակե շշիկ</t>
  </si>
  <si>
    <t>Ցիպրոֆլօքսացին (ցիպրոֆլօքսացինի հիդրոքլորիդ) 2մգ/մլ; 200մլ</t>
  </si>
  <si>
    <t>Ցիպրոֆլօքսացին (ցիպրոֆլօքսացինի հիդրոքլորիդ), լուծույթ կաթիլաներարկման 2մգ/մլ; 200մլ պլաստիկե փաթեթ</t>
  </si>
  <si>
    <t>Օնդանսետրոն (օնդանսետրոն հիդրոքլորիդի դիհիդրատ) 8մգ, դեղահատ</t>
  </si>
  <si>
    <t>Օնդանսետրոն (օնդանսետրոն հիդրոքլորիդի դիհիդրատ), դեղահատեր թաղանթապատ 8մգ</t>
  </si>
  <si>
    <t>Նեոստիգմին (նեոստիգմինի մեթիլսուլֆատ) 0,5մգ/մլ 1մլ</t>
  </si>
  <si>
    <t>Նեոստիգմին (նեոստիգմինի մեթիլսուլֆատ), լուծույթ ներարկման 0,5մգ/մլ; ամպուլներ 1մլ, բլիստերում</t>
  </si>
  <si>
    <t xml:space="preserve">Տրիմեպերիդին (տրիմեպերիդինի հիդրոքլորիդ) 20մգ/մլ, 1մլ </t>
  </si>
  <si>
    <t>Տրիմեպերիդին (տրիմեպերիդինի հիդրոքլորիդ), լուծույթ ներարկման 20մգ/մլ, 1մլ ամպուլներ</t>
  </si>
  <si>
    <t>Լակտուլոզ օշարակ 200մլ</t>
  </si>
  <si>
    <t xml:space="preserve">Լակտուլոզ օշարակ 667մգ/մլ; 200մլ շշիկ </t>
  </si>
  <si>
    <t xml:space="preserve">Ինսուլին մարդու (ռեկոմբինանտ ԴՆԹ), արագ ազդեցության ինսուլին, լուծույթ ներարկման 100 ՄՄ/մլ, 3մլ </t>
  </si>
  <si>
    <t>Մետոտրեքսատ 50մգ</t>
  </si>
  <si>
    <t>ԴԵՂՈՐԱՅՔԻ ՁԵՌՔԲԵՐՈՒՄ ՆԱԽԱՏԵՍՎԱԾ 2025 ԹՎԱԿԱՆԻ ՀԱՄԱՐ</t>
  </si>
  <si>
    <t>Մեթադոն (մեթադոնի հիդրոքլորիդ) 10մգ/մլ; 1000մլ</t>
  </si>
  <si>
    <t>Գումար</t>
  </si>
  <si>
    <t>Հիդրօքսիէթիլ օսլա 60մգ/մլ; 500մլ</t>
  </si>
  <si>
    <t>Պիպեկուրոնիումի բրոմիդ 4մգ, 10մլ</t>
  </si>
  <si>
    <t>Ադեմետիոնին, դեղահատեր աղելույծ 400մգ</t>
  </si>
  <si>
    <t>Բենդամուստինի հիդրոքլորիդ, դեղափոշի կաթիլաներարկման լուծույթի խտանյութի, 100մգ, ապակե սրվակ</t>
  </si>
  <si>
    <t>Գեմցիտաբին (գեմցիտաբինի հիդրոքլորիդ), դեղափոշի լիոֆիլացված կաթիլաներարկման լուծույթի կամ խտանյութ ն/ե կաթիլաներարկման լուծույթի 1000մգ</t>
  </si>
  <si>
    <t>Դեքստրան (դեքստրան 70), հիպրոմելոզ, ակնակաթիլներ 1մգ/մլ+3մգ/մլ; 10մլ սրվակ-կաթոցիկ</t>
  </si>
  <si>
    <t>Էթակրիդինի լակտատ, դեղափոշի արտաքին կիրառման լուծույթի 100մգ; 0,1գ ապակե շշիկ</t>
  </si>
  <si>
    <t>Իզոֆլուրան, հեղուկ շնչառման 100%; 100մլ ապակե շշիկ</t>
  </si>
  <si>
    <t>Իմունոգլոբուլին մարդու նորմալ, լուծույթ կաթիլաներարկման 50մգ/մլ; 50մլ</t>
  </si>
  <si>
    <t>Լևոֆլօքսացին (լևոֆլօքսացինի հեմիհիդրատ) լուծույթ կաթիլաներարկման 5մգ/մլ; 100մլ պլաստիկե փաթեթ</t>
  </si>
  <si>
    <t>Կալցիում (կալցիումի կարբոնատ), խոլեկալցիֆերոլ, դեղահատեր ծամելու 500մգ+0,01մգ</t>
  </si>
  <si>
    <t>Կապտոպրիլ, դեղահատ 25 մգ</t>
  </si>
  <si>
    <t xml:space="preserve">Կատվախոտի ոգեթուրմ, ոգեթուրմ 200մգ/մլ 30մլ </t>
  </si>
  <si>
    <t>Կարբամազեպին, դեղահատեր 200մգ</t>
  </si>
  <si>
    <t>Կարբոպլատին, խտանյութ կաթիլաներարկման լուծույթի 450մգ, ապակե սրվակ</t>
  </si>
  <si>
    <t>Հիդրօքսիէթիլ օսլա լուծույթ կաթիլաներարկման 60մգ/մլ; 500մլ պլաստիկե փաթեթ</t>
  </si>
  <si>
    <t>Մեթադոն (մեթադոնի հիդրոքլորիդ), լուծույթ ներքին ընդունման, 10մգ/մլ; 1000մլ ապակե շշիկ և դեղաչափիչ կաթոցիկ</t>
  </si>
  <si>
    <t>Մեթոտրեքսատ, դեղահատեր 5մգ</t>
  </si>
  <si>
    <t>Մետոտրեքսատ, լիոֆիլիզատ ներարկման լուծույթի 50մգ; ապակե սրվակ</t>
  </si>
  <si>
    <t>Միկոֆենոլաթթու (միկոֆենոլատ նատրիում), դեղահատեր աղելույծ 180մգ</t>
  </si>
  <si>
    <t>Նադրոպարին կալցիում, 2850ՄՄ AXa/0,3մլ; նախալցված ներարկիչներ 0,3մլ</t>
  </si>
  <si>
    <t>Նադրոպարին կալցիում, 5700ՄՄ AXa/0,6մլ; նախալցված ներարկիչներ 0,6մլ</t>
  </si>
  <si>
    <t>Նիստատին, դեղահատեր թաղանթապատ 500000ԱՄ</t>
  </si>
  <si>
    <t>Նիտրոֆուրանտոին դեղահատեր 50մգ</t>
  </si>
  <si>
    <t>Նիֆուրօքսազիդ դեղապատիճներ 200մգ</t>
  </si>
  <si>
    <t>Նիֆուրօքսազիդ, դեղակախույթ ներքին ընդունման 220մգ/5մլ; 90մլ</t>
  </si>
  <si>
    <t>Նորադրենալին տարտրատ, խտանյութ կաթիլաներարկման լուծույթի 1մգ/մլ; ամպուլներ 4մլ</t>
  </si>
  <si>
    <t>Պակլիտաքսել, խտանյութ կաթիլաներարկման լուծույթի 300մգ</t>
  </si>
  <si>
    <t>Պիպեկուրոնիումի բրոմիդ, դեղափոշի լիոֆիլացված ներարկման լուծույթի և լուծիչ 4մգ;  ապակե սրվակ 10մլ բլիստերում և լուծիչ ամպուլներում 2մլ բլիստերում</t>
  </si>
  <si>
    <t>Ցիկլոսպորին, դեղապատիճներ փափուկ 50մգ</t>
  </si>
  <si>
    <t>Ցինկի օքսիդ 10%, քսուք արտաքին կիրառման 100մգ/գ; 25գ ալյումինե պարկուճ</t>
  </si>
  <si>
    <t>Ցիսատրակուրիում (ցիսատրակուրիում բեզիլատ), լուծույթ ն/ե ներարկման 2մգ/մլ; ապակե սրվակներ 2.5մլ</t>
  </si>
  <si>
    <t xml:space="preserve"> Ցիտարաբին, դեղափոշի լիոֆիլացված ներարկման լուծույթի 100մգ, սրվակ</t>
  </si>
  <si>
    <t>Ցիտարաբին, դեղափոշի լիոֆիլացված ներարկման լուծույթի 500մգ, սրվակ</t>
  </si>
  <si>
    <t>Քլորամֆենիկոլ+մեթիլուրացիլ, քսուք արտաքին կիրառման, 7,5մգ/գ + 40մգ/գ, 40 գ ալյումինե պարկուճ</t>
  </si>
  <si>
    <t>Օլանզապին, դեղահատեր թաղանթապատ 5մգ</t>
  </si>
  <si>
    <t>Օքսալիպլատին, դեղափոշի լիոֆիլացված կաթիլաներարկման լուծույթի կամ խտանյութ կաթիլաներարկման լուծույթի 50մգ</t>
  </si>
  <si>
    <t>Ֆլուկոնազոլ լուծույթ ն/ե կաթիլաներարկման 2մգ/մլ; 100մլ պլաստիկե փաթեթ</t>
  </si>
  <si>
    <t>Երկաթ(III)-հիդրօքսիդի դեքստրանային համալիր  50մգ/մլ 2մլ</t>
  </si>
  <si>
    <t>Երկաթ(III)-հիդրօքսիդի դեքստրանային համալիր, լուծույթ ներարկման 50մգ/մլ 2մլ ամպուլներ</t>
  </si>
  <si>
    <t>CPV</t>
  </si>
  <si>
    <t>33621250/505</t>
  </si>
  <si>
    <t>33691727/503</t>
  </si>
  <si>
    <t>33671130/503</t>
  </si>
  <si>
    <t xml:space="preserve">33691730/504
</t>
  </si>
  <si>
    <t>33691176/630</t>
  </si>
  <si>
    <t>33661110/503</t>
  </si>
  <si>
    <t>33651195/504</t>
  </si>
  <si>
    <t>33611310/511</t>
  </si>
  <si>
    <t>33611310/512</t>
  </si>
  <si>
    <t>33691176/631</t>
  </si>
  <si>
    <t>33611180/504</t>
  </si>
  <si>
    <t>33691176/632</t>
  </si>
  <si>
    <t>33661116/513</t>
  </si>
  <si>
    <t xml:space="preserve"> 33691231/504</t>
  </si>
  <si>
    <t>33621510/502</t>
  </si>
  <si>
    <t>33691201/502</t>
  </si>
  <si>
    <t>33661128/504</t>
  </si>
  <si>
    <t>33651232/502</t>
  </si>
  <si>
    <t>33661185/503</t>
  </si>
  <si>
    <t>33661162/501</t>
  </si>
  <si>
    <t>33651224/509</t>
  </si>
  <si>
    <t>33651224/510</t>
  </si>
  <si>
    <t>33661120/508</t>
  </si>
  <si>
    <t>33691179/502</t>
  </si>
  <si>
    <t>33691223/503</t>
  </si>
  <si>
    <t>33691223/504</t>
  </si>
  <si>
    <t>33691136/521</t>
  </si>
  <si>
    <t>33691136/522</t>
  </si>
  <si>
    <t>33691176/635</t>
  </si>
  <si>
    <t>33661147/505</t>
  </si>
  <si>
    <t>33651149/503</t>
  </si>
  <si>
    <t>33651128/503</t>
  </si>
  <si>
    <t>33651280/506</t>
  </si>
  <si>
    <t>33651280/507</t>
  </si>
  <si>
    <t>33621783/502</t>
  </si>
  <si>
    <t xml:space="preserve"> 33651243/502</t>
  </si>
  <si>
    <t>33661170/503</t>
  </si>
  <si>
    <t>33631230/502</t>
  </si>
  <si>
    <t>33691176/634</t>
  </si>
  <si>
    <t>33651131/506</t>
  </si>
  <si>
    <t>33691226/513</t>
  </si>
  <si>
    <t>33691226/514</t>
  </si>
  <si>
    <t>33651256/507</t>
  </si>
  <si>
    <t>33631150/503</t>
  </si>
  <si>
    <t>33661183/503</t>
  </si>
  <si>
    <t>33651239/504</t>
  </si>
  <si>
    <t>33651239/505</t>
  </si>
  <si>
    <t>33631200/502</t>
  </si>
  <si>
    <t>33651134/509</t>
  </si>
  <si>
    <t>33661161/502</t>
  </si>
  <si>
    <t>33611140/506</t>
  </si>
  <si>
    <t>33651248/507</t>
  </si>
  <si>
    <t>33651150/508</t>
  </si>
  <si>
    <t>33661114/504</t>
  </si>
  <si>
    <t>33631350/503</t>
  </si>
  <si>
    <t>33691176/633</t>
  </si>
  <si>
    <t>33691198/506</t>
  </si>
  <si>
    <t>33651125/502</t>
  </si>
  <si>
    <t>33691176/587</t>
  </si>
  <si>
    <t>33621740/502</t>
  </si>
  <si>
    <t>33651111/502</t>
  </si>
  <si>
    <t>33611130/503</t>
  </si>
  <si>
    <t>33651170/501</t>
  </si>
  <si>
    <t>33661151/506</t>
  </si>
  <si>
    <t>33691176/628</t>
  </si>
  <si>
    <t>33651245/503</t>
  </si>
  <si>
    <t>33611472/508</t>
  </si>
  <si>
    <t>33611472/510</t>
  </si>
  <si>
    <t>33691138/508</t>
  </si>
  <si>
    <t>33691138/509</t>
  </si>
  <si>
    <t>33631430/508</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</si>
  <si>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 Սույն պայմանագիրը հանդիսանում է առավելագույն քանակով կնքված պայմանագիր։</t>
  </si>
  <si>
    <t>1․ 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2․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Ապրանքը պետք է լինի չօգտագործված: Գործարանային փաթեթավորումը  պարտադրիր է :
Ապրանքի տեղափոխումը և բեռնաթափումը մինչև Պատվիրատուի դեղատուն իրականացնում է մատակարարը։</t>
  </si>
  <si>
    <t>2․  Մասնակիցները պետք է բավարարեն  ՀՀ Կառավարության  2013 թվականի մայիսի 2-ի N 502-Ն որոշման 3.1 եւ 3.2 կետի չափանիշներին, մասնվորապես`
2.1. Հայաստանի Հանրապետության առողջապահության նախարարության, Հայաստանի Հանրապետության պաշտպանության նախարարության, Հայաստանի Հանրապետության արտակարգ իրավիճակների նախարարության, Հայաստանի Հանրապետության ոստիկանության, ՀՀ ԱՆ «Պրոֆ. Ռ․ Հ․  Յոլյանի անվան արյունաբանական կենտրոն» ՓԲԸ` հակաուռուցքային դեղերի մասով, «Վ. Ա. Ֆանարջյանի անվան ուռուցքաբանության ազգային կենտրոն» ՓԲԸ` հակաուռուցքային դեղերի մասով կարիքների համար, հիմք ընդունելով «Դեղերի մասին» Հայաստանի Հանրապետության օրենքը, կարող են ձեռք բերվել պետության կարիքների համար լիազոր մարմնի հատուկ թույլտվությամբ կիրառվող չգրանցված դեղեր, որոնք գրանցված են Հայաստանի Հանրապետության կառավարության 2017 թվականի փետրվարի 23-ի «Դեղերի մասին» Հայաստանի Հանրապետության օրենքով նախատեսված միջազգային մասնագիտական կազմակերպություն սահմանելու մասին» N 172-Ա որոշմամբ սահմանված միջազգային մասնագիտական կազմակերպության անդամ երկրում կամ ունեն Հայաստանի Հանրապետության առողջապահության համաշխարհային կազմակերպության նախաորակավորում: Նշված հավաստագրերը անհրաժեշտ է ներկայացնել հայտերի ներկայացման փուլում, որպեսզի տվյալ հայտը գնահատվի դրական։</t>
  </si>
  <si>
    <t>2.2. Սույն հավելվածի 3.1-ին կետով նախատեսված դեղերի համար գնման ընթացակարգի հրավերով նախատեսվում է, որ մրցույթի արդյունքում առաջին տեղն զբաղեցրած մատակարարը որակավորման չափանիշները հիմնավորող փաստաթղթերի հետ միաժամանակ պարտավորվում է ներկայացնել Հայաստանի Հանրապետության առողջապահության նախարարության «Ակադեմիկոս Էմիլ Գաբրիելյանի անվան դեղերի և բժշկական տեխնոլոգիաների փորձագիտական կենտրոն» փակ բաժնետիրական ընկերության կողմից տրված հավաստող տեղեկանք՝ Հայաստանի Հանրապետության կառավարության որոշմամբ սահմանված միջազգային մասնագիտական կազմակերպությունների անդամ երկրում գրանցված լինելու կամ Առողջապահության համաշխարհային կազմակերպության նախաորակավորում ունենալու մասին: 
2.3․ Մասնակիցը պետք է պահպանի ՀՀ Կառավարության 2013թ․ մայիսի 2-ի N 502-Ն որոշման դրույթները։</t>
  </si>
  <si>
    <t>3. 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</si>
  <si>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***Сроки поставки: Поставка Товара/ов осуществляется Продавцом, в случае предоставления денежных средств после заключения настоящего Соглашения, с момента вступления в силу договора между сторонами до 30 декабря. , 2025 г., каждый раз заказ на поставку товара(ов) от Покупателя в течение 3 рабочих дней с момента получения, в зависимости от количества заказанного Покупателем товара(ов) и срока поставки первого этапа. заказ 20 календарных дней. Заказ на доставку товара(ов) оформляется Покупателем Продавцу в устной или письменной форме (в том числе путем отправки заказа с адреса электронной почты Покупателя на адрес электронной почты Продавца). Пункт 2 статьи 37 закона распространяется на перечень продукции, не заказанной покупателем в соответствии с договором и соглашением до 30 декабря данного года. Этот контракт является максимальным контрактом.</t>
  </si>
  <si>
    <t>1. Товары, указанные в настоящем приложении, должны иметь сертификат качества на момент доставки Покупателю, если это применимо к данному товару.
В случае, предусмотренном договором, Продавец также предоставляет Покупателю гарантийное письмо или сертификат соответствия от производителя товара или представителя последнего.
2. Условия, предъявляемые к продукции:
Во всех ссылках понимать словосочетание «или эквивалент», как того требует статья 13, часть 5 Закона РА «О закупках».
Товар должен быть неиспользованным. Заводская упаковка обязательна.
Транспортировку и выгрузку товара в аптеку Заказчика осуществляет поставщик.</t>
  </si>
  <si>
    <t>4. Сроки годности ЛП на момент передачи ЛП покупателю должны быть следующими:
а. Лекарственные средства со сроком годности 2,5 года и более должны иметь остаточный срок годности не менее 24 месяцев на момент поставки.
б. препараты со сроком годности до 2,5 лет должны иметь остаточный срок годности не менее 12 месяцев на момент поставки,
в. В отдельных случаях, то есть обоснованной необходимости удовлетворения острой потребности пациентов или короткого срока годности лекарственного препарата, остаточный срок годности лекарственного препарата на момент поставки устанавливается заказчиком, но не менее 3 месяцев.</t>
  </si>
  <si>
    <t>ЛЕКАРСТВА</t>
  </si>
  <si>
    <t>2. Участники должны соответствовать критериям пунктов 3.1 и 3.2 постановления Правительства РА №502-Н от 2 мая 2013 года, в частности:
2.1. "Проф. Р. ЧАС. ЗАО «Гематологический центр им. Йоляна» в части противоопухолевых препаратов «В. А. ЗАО «Национальный центр онкологии имени Фанарджяна» для нужд противоопухолевых препаратов, на основании Закона Республики Армения «О лекарственных средствах», незарегистрированные препараты могут быть приобретены для нужд государства по специальному разрешению уполномоченного орган, зарегистрированные Правительством Республики Армения 23 февраля 2017 года. «О создании международной профессиональной организации, предусмотренной Законом Республики Армения о лекарственных средствах» в стране-члене международной профессиональной организации, определенной Постановлением N 172-А или иметь предварительную квалификацию Всемирной организации здравоохранения Республики Армения. На этапе подачи заявок необходимо предъявить указанные сертификаты, чтобы данная заявка была оценена положительно.</t>
  </si>
  <si>
    <t>2.2. Согласно приглашению на процедуру закупки лекарственных препаратов, предусмотренную пунктом 3.1 настоящего приложения, предусматривается, что поставщик, занявший первое место по итогам конкурса, вместе с документами, обосновывающими квалификационные критерии, обязан представить закрытому акционерному обществу «Экспертный центр лекарственных средств и медицинских технологий имени академика Эмиля Габриеляна» Министерства здравоохранения Республики Армения заверенное свидетельство, выданное Республикой Армения о регистрации в стране-члене международной профессиональной организации, определенные решением Правительства Республики Армения или имеющие предварительную квалификацию Всемирной организации здравоохранения.
2.3: Участник должен соблюдать постановление Правительства РА на 2013 год. положения решения N 502-Н от 2 мая.</t>
  </si>
  <si>
    <t>Название</t>
  </si>
  <si>
    <t>Технические характеристики</t>
  </si>
  <si>
    <t>Количество</t>
  </si>
  <si>
    <t>Единица измерения</t>
  </si>
  <si>
    <t>Цена  за единицу</t>
  </si>
  <si>
    <t>Сумма</t>
  </si>
  <si>
    <t>Адеметионин 400 мг</t>
  </si>
  <si>
    <t>Азитромицин (азитромицина дигидрат) 500 мг</t>
  </si>
  <si>
    <t>Аминокапроновая кислота 50мг/мл 100мл</t>
  </si>
  <si>
    <t>Амлодипин (амлодипина малеат) 5 мг</t>
  </si>
  <si>
    <t>Амоксициллин/клавулановая кислота 500мг/125мг</t>
  </si>
  <si>
    <t>Атропина сульфат 1мг/мл 1мл</t>
  </si>
  <si>
    <t>Ацикловир 200мг</t>
  </si>
  <si>
    <t>Ацикловир 250мг флакон</t>
  </si>
  <si>
    <t>Бендамустина гидрохлорид 100 мг</t>
  </si>
  <si>
    <t>Гемцитабин (гемцитабина гидрохлорид) 1 г</t>
  </si>
  <si>
    <t>Глицериновые свечи 1,24г</t>
  </si>
  <si>
    <t>Глицериновые свечи 2,11г</t>
  </si>
  <si>
    <t>Глюкоза 5%-250 мл</t>
  </si>
  <si>
    <t>Глюкоза 5%-500мл</t>
  </si>
  <si>
    <t>Декскетопрофен (в виде соли трометамола) 50мг/2мл</t>
  </si>
  <si>
    <t>Декстран (декстран 70), гипромеллоза</t>
  </si>
  <si>
    <t>Декстроза (глюкоза) 400мг/мл 5мл</t>
  </si>
  <si>
    <t>Димедрол 10мг/мл, 1мл</t>
  </si>
  <si>
    <t>Комплекс железа(III)-гидроксида декстрана 50мг/мл 2мл</t>
  </si>
  <si>
    <t>Этакридина лактат 100 мг</t>
  </si>
  <si>
    <t>Изофлюран 100% 100 мл</t>
  </si>
  <si>
    <t>Иммуноглобулин человеческий нормальный 50мг/мл; 50 мл</t>
  </si>
  <si>
    <t>Инсулин человеческий (рекомбинантная ДНК) 100 ММ/мл, 10мл</t>
  </si>
  <si>
    <t>Инсулин человеческий (рекомбинантная ДНК) 100ММ/мл 3мл</t>
  </si>
  <si>
    <t>Итраконазол 100 мг</t>
  </si>
  <si>
    <t>Лактулоза сироп 200 мл</t>
  </si>
  <si>
    <t>Левофлоксацин (левофлоксацина гемигидрат) 0,5%</t>
  </si>
  <si>
    <t>Лидокаин (спрей) 38г</t>
  </si>
  <si>
    <t>Кальций (карбонат кальция), холекальциферол 500мг+0,01мг</t>
  </si>
  <si>
    <t>Каптоприл 25мг</t>
  </si>
  <si>
    <t>Отвар кошачьей мяты 200мг/мл, 30мл</t>
  </si>
  <si>
    <t>Карбамазепин 200 мг</t>
  </si>
  <si>
    <t>Карбоплатин 450 мг</t>
  </si>
  <si>
    <t>кеторолак 30мг/мл; 1 мл</t>
  </si>
  <si>
    <t>Гидроксиэтилкрахмал 60мг/мл; 500 мл</t>
  </si>
  <si>
    <t>Метадон (метадона гидрохлорид) 10мг/мл; 1000 мл</t>
  </si>
  <si>
    <t>Метотрексат 5 мг</t>
  </si>
  <si>
    <t>Метотрексат 50 мг</t>
  </si>
  <si>
    <t>Микофеноловая кислота (микофенолат натрия) 180 мг</t>
  </si>
  <si>
    <t>Морфина гидрохлорид 10мг/мл; 1 мл</t>
  </si>
  <si>
    <t>Надропарин кальций 2850ММ АХа/0,3мл</t>
  </si>
  <si>
    <t>Надропарин кальций 5700ММ АХа/0,6мл</t>
  </si>
  <si>
    <t>Натрия хлорид 0,9% 1000 мл</t>
  </si>
  <si>
    <t>Натрия хлорид 10% раствор 50 мл</t>
  </si>
  <si>
    <t>Неостигмин (неостигмина метилсульфат) 0,5мг/мл 1мл</t>
  </si>
  <si>
    <t>Нистатин 500000 ЕД</t>
  </si>
  <si>
    <t>Нитрофурантоин 50 мг</t>
  </si>
  <si>
    <t>Нифуроксазид 200 мг</t>
  </si>
  <si>
    <t>Нифуроксазид 220мг/5мл; 90 мл</t>
  </si>
  <si>
    <t>Норадреналина тартрат 1мг/мл; 4 мл</t>
  </si>
  <si>
    <t>Паклитаксел 300 мг</t>
  </si>
  <si>
    <t>Пипекурония бромид 4 мг, 10 мл</t>
  </si>
  <si>
    <t>Повидон-йод (Бетадин)</t>
  </si>
  <si>
    <t>Прокаина гидрохлорид 5мг/мл 250мл</t>
  </si>
  <si>
    <t>Руксолитиниб (руксолитиниба фосфат) 5 мг</t>
  </si>
  <si>
    <t>Сульфаметоксазол, триметоприм 200мг/5мл+40мг/5мл; Стеклянная бутылка 100 мл.</t>
  </si>
  <si>
    <t>Трамадол (трамадола гидрохлорид) 100мг/2мл</t>
  </si>
  <si>
    <t>Трамадол (трамадола гидрохлорид) 50 мг</t>
  </si>
  <si>
    <t>Тримеперидин (тримеперидина гидрохлорид) 20мг/мл, 1мл</t>
  </si>
  <si>
    <t>Циклоспорин 50 мг</t>
  </si>
  <si>
    <t>Оксид цинка 10%</t>
  </si>
  <si>
    <t>Ципрофлоксацин (ципрофлоксацина гидрохлорид) 2 мг/мл; 200 мл</t>
  </si>
  <si>
    <t>Цисатракурий (цисатракурия безилат) 2мг/мл 2,5мл</t>
  </si>
  <si>
    <t>Цитарабин 100 мг</t>
  </si>
  <si>
    <t>Цитарабин 500 мг</t>
  </si>
  <si>
    <t>Хлорамфеникол, метилурацил 40г</t>
  </si>
  <si>
    <t>Оланзапин 5 мг</t>
  </si>
  <si>
    <t>Ондансетрон (ондансетрона гидрохлорид дигидрат) 8 мг, таблетки</t>
  </si>
  <si>
    <t>Оксалиплатин 50 мг</t>
  </si>
  <si>
    <t>Фентанил 0,05мг/мл; 2 мл</t>
  </si>
  <si>
    <t>флуконазол 2 мг/мл; 100 мл</t>
  </si>
  <si>
    <t>шт.</t>
  </si>
  <si>
    <t>Адеметионин, таблетки физиологический раствор 400 мг</t>
  </si>
  <si>
    <t>Азитромицин (азитромицина дигидрат), таблетка или капсула, 500 мг</t>
  </si>
  <si>
    <t>Аминокапроновая кислота раствор для капельного введения 50мг/мл 100мл, полиэтиленовая упаковка</t>
  </si>
  <si>
    <t>Амлодипин (амлодипина малеат) 5 мг, таблетки</t>
  </si>
  <si>
    <t>Амоксициллин/клавулановая кислота 500 мг/125 мг, таблетки, покрытые пленочной оболочкой.</t>
  </si>
  <si>
    <t>Атропина сульфат, раствор для внутривенного введения 1мг/мл 1мл, ампулы</t>
  </si>
  <si>
    <t>Ацикловир, таблетки 200 мг</t>
  </si>
  <si>
    <t>Ацикловир, стеклянный флакон с порошком для инъекций, 250 мг.</t>
  </si>
  <si>
    <t>Бендамустина гидрохлорид, порошок для приготовления концентрата для приготовления раствора для инъекций, 100 мг, стеклянный флакон</t>
  </si>
  <si>
    <t>Гемцитабин (гемцитабина гидрохлорид), порошок для приготовления лиофилизированного раствора для инфузий или концентрат для приготовления раствора для инфузий 1000 мг</t>
  </si>
  <si>
    <t>Свечи глицериновые, суппозитории ректальные 1,24г</t>
  </si>
  <si>
    <t>Глицериновые свечи, суппозитории ректальные 2,11г</t>
  </si>
  <si>
    <t>Глюкоза, раствор для инфузий 50мг/мл, упаковка 250мл</t>
  </si>
  <si>
    <t>Глюкоза, раствор для капельного введения 50мг/мл, упаковка 500мл</t>
  </si>
  <si>
    <t>Декскетопрофен (в виде соли трометамола), раствор для инъекций/капельниц 50мг/2мл</t>
  </si>
  <si>
    <t>Декстран (декстран 70), гипромеллоза, глазные капли 1мг/мл+3мг/мл; флакон-капельница 10 мл</t>
  </si>
  <si>
    <t>Декстроза (глюкоза), раствор для инъекций 400мг/мл; ампулы 5 мл</t>
  </si>
  <si>
    <t>Димедрол, раствор для инъекций 10мг/мл; ампулы 1 мл</t>
  </si>
  <si>
    <t>Железо(III)-гидроксид-декстрановый комплекс, раствор для инъекций 50мг/мл, ампулы по 2мл</t>
  </si>
  <si>
    <t>Этакридина лактат, 100 мг порошок для наружного применения; стеклянная бутылка 0,1 г.</t>
  </si>
  <si>
    <t>Изофлюран, жидкий для ингаляций 100%; Стеклянная бутылка 100 мл.</t>
  </si>
  <si>
    <t>Иммуноглобулин человеческий нормальный, раствор для капельного введения 50мг/мл; 50 мл</t>
  </si>
  <si>
    <t>Инсулин человеческий (рекомбинантная ДНК), раствор для инъекций 100ММ/мл; стеклянный флакон 10 мл</t>
  </si>
  <si>
    <t>Инсулин человеческий (рекомбинантная ДНК), инсулин быстрого действия, раствор для инъекций 100 мМ/мл, 3мл</t>
  </si>
  <si>
    <t>Итраконазол, капсулы 100 мг</t>
  </si>
  <si>
    <t>Лактулоза сироп 667мг/мл; бутылка 200 мл</t>
  </si>
  <si>
    <t>Левофлоксацин (левофлоксацина гемигидрат) раствор для капельного введения 5мг/мл; Пластиковый пакет 100 мл.</t>
  </si>
  <si>
    <t>Лидокаин, спрей для наружного применения</t>
  </si>
  <si>
    <t>4,6 мг/доза; Стеклянный флакон 38 г с дозатором.</t>
  </si>
  <si>
    <t>Кальций (карбонат кальция), холекальциферол, таблетки жевательные 500мг+0,01мг</t>
  </si>
  <si>
    <t>Каптоприл, таблетка 25 мг</t>
  </si>
  <si>
    <t>Отвар кошачьей мяты, отвар 200мг/мл 30мл</t>
  </si>
  <si>
    <t>Карбамазепин, таблетки 200 мг.</t>
  </si>
  <si>
    <t>Карбоплатин, концентрат для приготовления раствора для капельного введения 450 мг, стеклянный флакон</t>
  </si>
  <si>
    <t>Кеторолак, раствор для внутривенного введения 30мг/мл; Ампулы по 1 мл или стеклянный флакон.</t>
  </si>
  <si>
    <t>Гидроксиэтилкрахмал раствор для капельного введения 60мг/мл; Пластиковая упаковка 500 мл.</t>
  </si>
  <si>
    <t>Метадон (метадона гидрохлорид), раствор для внутреннего применения, 10мг/мл; Стеклянный флакон емкостью 1000 мл и пипетка-дозатор.</t>
  </si>
  <si>
    <t>Метотрексат, таблетки 5 мг.</t>
  </si>
  <si>
    <t>Метотрексат, лиофилизат, раствор для инъекций 50 мг; стеклянная бутылка</t>
  </si>
  <si>
    <t>Микофеноловая кислота (микофенолат натрия), таблетки физиологический раствор 180 мг</t>
  </si>
  <si>
    <t>Морфина гидрохлорид, раствор для инъекций 10мг/мл; ампулы по 1 мл, в пластиковом лотке.</t>
  </si>
  <si>
    <t>Надропарин кальция, 2850ММ АХа/0,3мл; предварительно заполненные шприцы 0,3 мл</t>
  </si>
  <si>
    <t>Надропарин кальция, 5700ММ АХа/0,6мл; предварительно заполненные шприцы 0,6 мл</t>
  </si>
  <si>
    <t>Натрия хлорид, раствор для капельного введения 9мг/мл 1000мл, 2 порта, полиэтиленовая упаковка</t>
  </si>
  <si>
    <t>Неостигмин (неостигмина метилсульфат), раствор для инъекций 0,5мг/мл; ампулы по 1 мл, в блистере.</t>
  </si>
  <si>
    <t>Нистатин, таблетки, покрытые пленочной оболочкой, 500 000 ЕД.</t>
  </si>
  <si>
    <t>Нитрофурантоин таблетки 50 мг.</t>
  </si>
  <si>
    <t>Нифуроксазид капсулы 200 мг.</t>
  </si>
  <si>
    <t>Нифуроксазид аптечный для внутреннего применения 220мг/5мл; 90 мл</t>
  </si>
  <si>
    <t>Норадреналина тартрат, концентрат для приготовления раствора для капельного введения 1мг/мл; ампулы 4 мл</t>
  </si>
  <si>
    <t>Паклитаксел, концентрат для приготовления раствора для капельного введения 300 мг</t>
  </si>
  <si>
    <t>Пипекурония бромид, порошок для приготовления лиофилизированного раствора для инъекций и растворитель 4 мг; стеклянный флакон в блистерах по 10 мл и ампулы с растворителем в блистерах по 2 мл.</t>
  </si>
  <si>
    <t>раствор для наружного применения, 100 мг/мл, 1000 мл</t>
  </si>
  <si>
    <t>5мг/мл, пластиковая упаковка 250мл</t>
  </si>
  <si>
    <t>таблетки 5 мг</t>
  </si>
  <si>
    <t>Сульфаметоксазол, триметоприм, капсулы для внутреннего применения, 200мг/5мл+40мг/5мл; Стеклянная бутылка 100 мл.</t>
  </si>
  <si>
    <t>Трамадол (трамадола гидрохлорид), раствор для инъекций или капельниц 100мг/2мл, ампулы</t>
  </si>
  <si>
    <t>Трамадол (трамадола гидрохлорид), капсулы или таблетки по 50 мг.</t>
  </si>
  <si>
    <t>Тримеперидин (тримеперидина гидрохлорид), раствор для инъекций 20мг/мл, ампулы по 1мл</t>
  </si>
  <si>
    <t>Циклоспорин, капсулы мягкие 50 мг.</t>
  </si>
  <si>
    <t>Цинк оксид 10%, мазь для наружного применения 100мг/г; алюминиевая капсула 25 г.</t>
  </si>
  <si>
    <t>Ципрофлоксацин (ципрофлоксацина гидрохлорид), раствор для капельного введения 2мг/мл; Пластиковая упаковка 200 мл.</t>
  </si>
  <si>
    <t>Цисатракурий (цисатракурия безилат), раствор для внутривенного введения 2мг/мл; стеклянные флаконы 2,5 мл</t>
  </si>
  <si>
    <t xml:space="preserve"> Цитарабин, порошок лиофилизированный, раствор для инъекций 100 мг, флакон</t>
  </si>
  <si>
    <t>Цитарабин, порошок лиофилизированный, раствор для инъекций 500 мг, флакон</t>
  </si>
  <si>
    <t>Хлорамфеникол + метилурацил, крем для наружного применения, 7,5 мг/г + 40 мг/г, капсула алюминиевая 40 г</t>
  </si>
  <si>
    <t>Оланзапин, таблетки, покрытые пленочной оболочкой, 5 мг</t>
  </si>
  <si>
    <t>Ондансетрон (ондансетрона гидрохлорид дигидрат), таблетки, покрытые пленочной оболочкой, 8 мг</t>
  </si>
  <si>
    <t>Оксалиплатин, порошок для приготовления лиофилизированного раствора для инъекций или концентрат для приготовления раствора для инъекций 50 мг</t>
  </si>
  <si>
    <t>Фентанил, раствор для инъекций 0,05мг/мл 2мл, ампулы</t>
  </si>
  <si>
    <t>Флуконазол раствор для п/к капельного введения 2 мг/мл; Пластиковый пакет 100 мл.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</si>
</sst>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0" x14ac:knownFonts="1">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sz val="10"/>
      <name val="GHEA Grapalat"/>
      <family val="3"/>
    </font>
    <font>
      <sz val="11"/>
      <color theme="1"/>
      <name val="Calibri"/>
      <family val="2"/>
      <scheme val="minor"/>
    </font>
    <font>
      <sz val="8"/>
      <name val="Calibri"/>
      <family val="2"/>
      <scheme val="minor"/>
    </font>
    <font>
      <b/>
      <sz val="10"/>
      <color rgb="FF403931"/>
      <name val="GHEA Grapalat"/>
      <family val="3"/>
    </font>
    <font>
      <sz val="12"/>
      <name val="GHEA Grapalat"/>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s>
  <cellStyleXfs count="5">
    <xf numFmtId="0" fontId="0" fillId="0" borderId="0"/>
    <xf numFmtId="0" fontId="1" fillId="0" borderId="0"/>
    <xf numFmtId="0" fontId="1" fillId="0" borderId="0"/>
    <xf numFmtId="43" fontId="6" fillId="0" borderId="0" applyFont="0" applyFill="0" applyBorder="0" applyAlignment="0" applyProtection="0"/>
    <xf numFmtId="43" fontId="6" fillId="0" borderId="0" applyFont="0" applyFill="0" applyBorder="0" applyAlignment="0" applyProtection="0"/>
  </cellStyleXfs>
  <cellXfs count="43">
    <xf numFmtId="0" fontId="0" fillId="0" borderId="0" xfId="0"/>
    <xf numFmtId="0" fontId="5" fillId="0" borderId="0" xfId="0" applyFont="1"/>
    <xf numFmtId="0" fontId="3" fillId="0" borderId="0" xfId="0" applyFont="1"/>
    <xf numFmtId="0" fontId="5" fillId="0" borderId="0" xfId="0" applyFont="1" applyAlignment="1">
      <alignment horizontal="right"/>
    </xf>
    <xf numFmtId="0" fontId="5" fillId="0" borderId="0" xfId="0" applyFont="1" applyAlignment="1">
      <alignment horizontal="center"/>
    </xf>
    <xf numFmtId="0" fontId="5" fillId="0" borderId="0" xfId="0" applyFont="1" applyAlignment="1">
      <alignment horizontal="center" vertical="center"/>
    </xf>
    <xf numFmtId="0" fontId="5" fillId="0" borderId="0" xfId="0" applyFont="1" applyAlignment="1">
      <alignment wrapText="1"/>
    </xf>
    <xf numFmtId="0" fontId="2" fillId="0" borderId="1"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2" fillId="0" borderId="0" xfId="0" applyFont="1"/>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6" xfId="0" applyFont="1" applyBorder="1" applyAlignment="1">
      <alignment horizontal="center" vertical="center" wrapText="1"/>
    </xf>
    <xf numFmtId="0" fontId="5" fillId="0" borderId="6"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xf>
    <xf numFmtId="0" fontId="5" fillId="0" borderId="0" xfId="0" applyFont="1" applyAlignment="1">
      <alignment vertical="center"/>
    </xf>
    <xf numFmtId="0" fontId="3" fillId="0" borderId="2" xfId="0" applyFont="1" applyBorder="1" applyAlignment="1">
      <alignment horizontal="left"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2" fillId="0" borderId="1" xfId="0" applyFont="1" applyBorder="1" applyAlignment="1">
      <alignment horizontal="center" vertical="center" wrapText="1"/>
    </xf>
    <xf numFmtId="0" fontId="5" fillId="0" borderId="6" xfId="0" applyFont="1" applyBorder="1" applyAlignment="1">
      <alignment horizontal="center" vertical="center"/>
    </xf>
    <xf numFmtId="0" fontId="5" fillId="2" borderId="0" xfId="0" applyFont="1" applyFill="1"/>
    <xf numFmtId="0" fontId="3"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0" borderId="3" xfId="0" applyFont="1" applyBorder="1" applyAlignment="1">
      <alignment horizontal="center" vertical="center"/>
    </xf>
    <xf numFmtId="0" fontId="8" fillId="0" borderId="0" xfId="0" applyFont="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1" fontId="2" fillId="0" borderId="1" xfId="4" applyNumberFormat="1" applyFont="1" applyFill="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top" wrapText="1"/>
    </xf>
    <xf numFmtId="0" fontId="9" fillId="0" borderId="1" xfId="0" applyFont="1" applyBorder="1" applyAlignment="1">
      <alignment horizontal="center" wrapText="1"/>
    </xf>
    <xf numFmtId="1" fontId="2" fillId="0" borderId="1" xfId="4" applyNumberFormat="1" applyFont="1" applyFill="1" applyBorder="1" applyAlignment="1">
      <alignment horizontal="center" vertical="center" wrapText="1"/>
    </xf>
    <xf numFmtId="0" fontId="8" fillId="0" borderId="0" xfId="0" applyFont="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center"/>
    </xf>
  </cellXfs>
  <cellStyles count="5">
    <cellStyle name="Comma" xfId="4" builtinId="3"/>
    <cellStyle name="Comma 2" xfId="3" xr:uid="{5FD8B419-A292-402D-8D7A-FB997A69EB39}"/>
    <cellStyle name="Normal" xfId="0" builtinId="0"/>
    <cellStyle name="Normal 3" xfId="2" xr:uid="{00000000-0005-0000-0000-000001000000}"/>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74</xdr:row>
      <xdr:rowOff>0</xdr:rowOff>
    </xdr:from>
    <xdr:to>
      <xdr:col>3</xdr:col>
      <xdr:colOff>1143000</xdr:colOff>
      <xdr:row>74</xdr:row>
      <xdr:rowOff>142875</xdr:rowOff>
    </xdr:to>
    <xdr:sp macro="" textlink="">
      <xdr:nvSpPr>
        <xdr:cNvPr id="2" name="AutoShape 1" descr="Sigma-Aldrich">
          <a:extLst>
            <a:ext uri="{FF2B5EF4-FFF2-40B4-BE49-F238E27FC236}">
              <a16:creationId xmlns:a16="http://schemas.microsoft.com/office/drawing/2014/main" id="{54A99736-FCB7-47E9-BB6D-A9D41328BE92}"/>
            </a:ext>
          </a:extLst>
        </xdr:cNvPr>
        <xdr:cNvSpPr>
          <a:spLocks noChangeAspect="1" noChangeArrowheads="1"/>
        </xdr:cNvSpPr>
      </xdr:nvSpPr>
      <xdr:spPr bwMode="auto">
        <a:xfrm>
          <a:off x="3909060" y="3329178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74</xdr:row>
      <xdr:rowOff>0</xdr:rowOff>
    </xdr:from>
    <xdr:to>
      <xdr:col>3</xdr:col>
      <xdr:colOff>1143000</xdr:colOff>
      <xdr:row>74</xdr:row>
      <xdr:rowOff>142875</xdr:rowOff>
    </xdr:to>
    <xdr:sp macro="" textlink="">
      <xdr:nvSpPr>
        <xdr:cNvPr id="3" name="AutoShape 1" descr="Sigma-Aldrich">
          <a:extLst>
            <a:ext uri="{FF2B5EF4-FFF2-40B4-BE49-F238E27FC236}">
              <a16:creationId xmlns:a16="http://schemas.microsoft.com/office/drawing/2014/main" id="{CC52C6D2-751D-4FA3-88ED-727ADFFD98A9}"/>
            </a:ext>
          </a:extLst>
        </xdr:cNvPr>
        <xdr:cNvSpPr>
          <a:spLocks noChangeAspect="1" noChangeArrowheads="1"/>
        </xdr:cNvSpPr>
      </xdr:nvSpPr>
      <xdr:spPr bwMode="auto">
        <a:xfrm>
          <a:off x="3909060" y="3329178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9"/>
  <sheetViews>
    <sheetView tabSelected="1" view="pageBreakPreview" zoomScale="70" zoomScaleNormal="85" zoomScaleSheetLayoutView="70" workbookViewId="0">
      <selection activeCell="D8" sqref="D8"/>
    </sheetView>
  </sheetViews>
  <sheetFormatPr defaultColWidth="9.109375" defaultRowHeight="15" x14ac:dyDescent="0.35"/>
  <cols>
    <col min="1" max="1" width="7.109375" style="1" customWidth="1"/>
    <col min="2" max="2" width="22.33203125" style="1" customWidth="1"/>
    <col min="3" max="3" width="36.77734375" style="6" customWidth="1"/>
    <col min="4" max="4" width="54.88671875" style="4" customWidth="1"/>
    <col min="5" max="5" width="9.44140625" style="5" customWidth="1"/>
    <col min="6" max="6" width="10.88671875" style="3" customWidth="1"/>
    <col min="7" max="7" width="13.44140625" style="5" customWidth="1"/>
    <col min="8" max="8" width="16.6640625" style="1" customWidth="1"/>
    <col min="9" max="10" width="0" style="1" hidden="1" customWidth="1"/>
    <col min="11" max="16384" width="9.109375" style="1"/>
  </cols>
  <sheetData>
    <row r="1" spans="1:8" ht="29.25" customHeight="1" x14ac:dyDescent="0.35">
      <c r="A1" s="33" t="s">
        <v>108</v>
      </c>
      <c r="B1" s="34"/>
      <c r="C1" s="34"/>
      <c r="D1" s="34"/>
      <c r="E1" s="34"/>
      <c r="F1" s="34"/>
      <c r="G1" s="34"/>
      <c r="H1" s="34"/>
    </row>
    <row r="2" spans="1:8" s="11" customFormat="1" ht="30" x14ac:dyDescent="0.35">
      <c r="A2" s="7" t="s">
        <v>3</v>
      </c>
      <c r="B2" s="31" t="s">
        <v>151</v>
      </c>
      <c r="C2" s="8" t="s">
        <v>6</v>
      </c>
      <c r="D2" s="9" t="s">
        <v>7</v>
      </c>
      <c r="E2" s="9" t="s">
        <v>1</v>
      </c>
      <c r="F2" s="10" t="s">
        <v>0</v>
      </c>
      <c r="G2" s="25" t="s">
        <v>8</v>
      </c>
      <c r="H2" s="7" t="s">
        <v>110</v>
      </c>
    </row>
    <row r="3" spans="1:8" s="11" customFormat="1" ht="37.5" customHeight="1" x14ac:dyDescent="0.35">
      <c r="A3" s="7">
        <v>1</v>
      </c>
      <c r="B3" s="7" t="s">
        <v>208</v>
      </c>
      <c r="C3" s="19" t="s">
        <v>23</v>
      </c>
      <c r="D3" s="14" t="s">
        <v>113</v>
      </c>
      <c r="E3" s="20">
        <v>1500</v>
      </c>
      <c r="F3" s="20" t="s">
        <v>2</v>
      </c>
      <c r="G3" s="7">
        <v>700</v>
      </c>
      <c r="H3" s="35">
        <f t="shared" ref="H3:H35" si="0">G3*E3</f>
        <v>1050000</v>
      </c>
    </row>
    <row r="4" spans="1:8" s="11" customFormat="1" ht="37.5" customHeight="1" x14ac:dyDescent="0.35">
      <c r="A4" s="7">
        <v>2</v>
      </c>
      <c r="B4" s="7" t="s">
        <v>209</v>
      </c>
      <c r="C4" s="12" t="s">
        <v>45</v>
      </c>
      <c r="D4" s="16" t="s">
        <v>46</v>
      </c>
      <c r="E4" s="14">
        <v>500</v>
      </c>
      <c r="F4" s="14" t="s">
        <v>2</v>
      </c>
      <c r="G4" s="7">
        <v>500</v>
      </c>
      <c r="H4" s="35">
        <f t="shared" si="0"/>
        <v>250000</v>
      </c>
    </row>
    <row r="5" spans="1:8" ht="37.5" customHeight="1" x14ac:dyDescent="0.35">
      <c r="A5" s="7">
        <v>3</v>
      </c>
      <c r="B5" s="7" t="s">
        <v>210</v>
      </c>
      <c r="C5" s="12" t="s">
        <v>47</v>
      </c>
      <c r="D5" s="18" t="s">
        <v>48</v>
      </c>
      <c r="E5" s="17">
        <v>100</v>
      </c>
      <c r="F5" s="14" t="s">
        <v>2</v>
      </c>
      <c r="G5" s="7">
        <v>1000</v>
      </c>
      <c r="H5" s="35">
        <f t="shared" si="0"/>
        <v>100000</v>
      </c>
    </row>
    <row r="6" spans="1:8" ht="37.5" customHeight="1" x14ac:dyDescent="0.35">
      <c r="A6" s="7">
        <v>4</v>
      </c>
      <c r="B6" s="7" t="s">
        <v>211</v>
      </c>
      <c r="C6" s="12" t="s">
        <v>49</v>
      </c>
      <c r="D6" s="18" t="s">
        <v>50</v>
      </c>
      <c r="E6" s="17">
        <v>800</v>
      </c>
      <c r="F6" s="14" t="s">
        <v>2</v>
      </c>
      <c r="G6" s="7">
        <v>7</v>
      </c>
      <c r="H6" s="35">
        <f t="shared" si="0"/>
        <v>5600</v>
      </c>
    </row>
    <row r="7" spans="1:8" ht="37.5" customHeight="1" x14ac:dyDescent="0.35">
      <c r="A7" s="7">
        <v>5</v>
      </c>
      <c r="B7" s="7" t="s">
        <v>212</v>
      </c>
      <c r="C7" s="12" t="s">
        <v>51</v>
      </c>
      <c r="D7" s="18" t="s">
        <v>52</v>
      </c>
      <c r="E7" s="14">
        <v>500</v>
      </c>
      <c r="F7" s="14" t="s">
        <v>2</v>
      </c>
      <c r="G7" s="7">
        <v>200</v>
      </c>
      <c r="H7" s="35">
        <f t="shared" si="0"/>
        <v>100000</v>
      </c>
    </row>
    <row r="8" spans="1:8" ht="37.5" customHeight="1" x14ac:dyDescent="0.35">
      <c r="A8" s="7">
        <v>6</v>
      </c>
      <c r="B8" s="7" t="s">
        <v>213</v>
      </c>
      <c r="C8" s="12" t="s">
        <v>53</v>
      </c>
      <c r="D8" s="18" t="s">
        <v>54</v>
      </c>
      <c r="E8" s="14">
        <v>1500</v>
      </c>
      <c r="F8" s="14" t="s">
        <v>2</v>
      </c>
      <c r="G8" s="7">
        <v>80</v>
      </c>
      <c r="H8" s="35">
        <f t="shared" si="0"/>
        <v>120000</v>
      </c>
    </row>
    <row r="9" spans="1:8" ht="37.5" customHeight="1" x14ac:dyDescent="0.35">
      <c r="A9" s="7">
        <v>7</v>
      </c>
      <c r="B9" s="7" t="s">
        <v>214</v>
      </c>
      <c r="C9" s="12" t="s">
        <v>55</v>
      </c>
      <c r="D9" s="18" t="s">
        <v>56</v>
      </c>
      <c r="E9" s="14">
        <v>80000</v>
      </c>
      <c r="F9" s="14" t="s">
        <v>2</v>
      </c>
      <c r="G9" s="7">
        <v>20</v>
      </c>
      <c r="H9" s="35">
        <f t="shared" si="0"/>
        <v>1600000</v>
      </c>
    </row>
    <row r="10" spans="1:8" ht="37.5" customHeight="1" x14ac:dyDescent="0.35">
      <c r="A10" s="7">
        <v>8</v>
      </c>
      <c r="B10" s="7" t="s">
        <v>215</v>
      </c>
      <c r="C10" s="12" t="s">
        <v>57</v>
      </c>
      <c r="D10" s="18" t="s">
        <v>58</v>
      </c>
      <c r="E10" s="14">
        <v>200</v>
      </c>
      <c r="F10" s="14" t="s">
        <v>2</v>
      </c>
      <c r="G10" s="7">
        <v>3500</v>
      </c>
      <c r="H10" s="35">
        <f t="shared" si="0"/>
        <v>700000</v>
      </c>
    </row>
    <row r="11" spans="1:8" ht="37.5" customHeight="1" x14ac:dyDescent="0.35">
      <c r="A11" s="7">
        <v>9</v>
      </c>
      <c r="B11" s="7" t="s">
        <v>216</v>
      </c>
      <c r="C11" s="12" t="s">
        <v>30</v>
      </c>
      <c r="D11" s="18" t="s">
        <v>114</v>
      </c>
      <c r="E11" s="14">
        <v>100</v>
      </c>
      <c r="F11" s="14" t="s">
        <v>2</v>
      </c>
      <c r="G11" s="7">
        <v>30000</v>
      </c>
      <c r="H11" s="35">
        <f t="shared" si="0"/>
        <v>3000000</v>
      </c>
    </row>
    <row r="12" spans="1:8" ht="52.5" customHeight="1" x14ac:dyDescent="0.35">
      <c r="A12" s="7">
        <v>10</v>
      </c>
      <c r="B12" s="7" t="s">
        <v>217</v>
      </c>
      <c r="C12" s="19" t="s">
        <v>37</v>
      </c>
      <c r="D12" s="14" t="s">
        <v>115</v>
      </c>
      <c r="E12" s="20">
        <v>600</v>
      </c>
      <c r="F12" s="20" t="s">
        <v>2</v>
      </c>
      <c r="G12" s="7">
        <v>8000</v>
      </c>
      <c r="H12" s="35">
        <f t="shared" si="0"/>
        <v>4800000</v>
      </c>
    </row>
    <row r="13" spans="1:8" ht="37.5" customHeight="1" x14ac:dyDescent="0.35">
      <c r="A13" s="7">
        <v>11</v>
      </c>
      <c r="B13" s="7" t="s">
        <v>218</v>
      </c>
      <c r="C13" s="12" t="s">
        <v>61</v>
      </c>
      <c r="D13" s="18" t="s">
        <v>62</v>
      </c>
      <c r="E13" s="14">
        <v>400</v>
      </c>
      <c r="F13" s="14" t="s">
        <v>2</v>
      </c>
      <c r="G13" s="7">
        <v>150</v>
      </c>
      <c r="H13" s="35">
        <f t="shared" si="0"/>
        <v>60000</v>
      </c>
    </row>
    <row r="14" spans="1:8" ht="37.5" customHeight="1" x14ac:dyDescent="0.35">
      <c r="A14" s="7">
        <v>12</v>
      </c>
      <c r="B14" s="7" t="s">
        <v>219</v>
      </c>
      <c r="C14" s="12" t="s">
        <v>59</v>
      </c>
      <c r="D14" s="18" t="s">
        <v>60</v>
      </c>
      <c r="E14" s="14">
        <v>1000</v>
      </c>
      <c r="F14" s="14" t="s">
        <v>2</v>
      </c>
      <c r="G14" s="7">
        <v>200</v>
      </c>
      <c r="H14" s="35">
        <f t="shared" si="0"/>
        <v>200000</v>
      </c>
    </row>
    <row r="15" spans="1:8" ht="37.5" customHeight="1" x14ac:dyDescent="0.35">
      <c r="A15" s="7">
        <v>13</v>
      </c>
      <c r="B15" s="7" t="s">
        <v>220</v>
      </c>
      <c r="C15" s="12" t="s">
        <v>67</v>
      </c>
      <c r="D15" s="18" t="s">
        <v>68</v>
      </c>
      <c r="E15" s="14">
        <v>2000</v>
      </c>
      <c r="F15" s="14" t="s">
        <v>2</v>
      </c>
      <c r="G15" s="7">
        <v>250</v>
      </c>
      <c r="H15" s="35">
        <f t="shared" si="0"/>
        <v>500000</v>
      </c>
    </row>
    <row r="16" spans="1:8" ht="37.5" customHeight="1" x14ac:dyDescent="0.35">
      <c r="A16" s="7">
        <v>14</v>
      </c>
      <c r="B16" s="7" t="s">
        <v>221</v>
      </c>
      <c r="C16" s="12" t="s">
        <v>65</v>
      </c>
      <c r="D16" s="18" t="s">
        <v>66</v>
      </c>
      <c r="E16" s="14">
        <v>15000</v>
      </c>
      <c r="F16" s="14" t="s">
        <v>2</v>
      </c>
      <c r="G16" s="7">
        <v>280</v>
      </c>
      <c r="H16" s="35">
        <f t="shared" si="0"/>
        <v>4200000</v>
      </c>
    </row>
    <row r="17" spans="1:9" ht="37.5" customHeight="1" x14ac:dyDescent="0.35">
      <c r="A17" s="7">
        <v>15</v>
      </c>
      <c r="B17" s="7" t="s">
        <v>222</v>
      </c>
      <c r="C17" s="12" t="s">
        <v>63</v>
      </c>
      <c r="D17" s="18" t="s">
        <v>64</v>
      </c>
      <c r="E17" s="17">
        <v>3000</v>
      </c>
      <c r="F17" s="14" t="s">
        <v>2</v>
      </c>
      <c r="G17" s="7">
        <v>300</v>
      </c>
      <c r="H17" s="35">
        <f t="shared" si="0"/>
        <v>900000</v>
      </c>
    </row>
    <row r="18" spans="1:9" ht="37.5" customHeight="1" x14ac:dyDescent="0.35">
      <c r="A18" s="7">
        <v>16</v>
      </c>
      <c r="B18" s="7" t="s">
        <v>152</v>
      </c>
      <c r="C18" s="19" t="s">
        <v>22</v>
      </c>
      <c r="D18" s="14" t="s">
        <v>116</v>
      </c>
      <c r="E18" s="26">
        <v>250</v>
      </c>
      <c r="F18" s="20" t="s">
        <v>2</v>
      </c>
      <c r="G18" s="7">
        <v>3000</v>
      </c>
      <c r="H18" s="35">
        <f t="shared" si="0"/>
        <v>750000</v>
      </c>
    </row>
    <row r="19" spans="1:9" ht="37.5" customHeight="1" x14ac:dyDescent="0.35">
      <c r="A19" s="7">
        <v>17</v>
      </c>
      <c r="B19" s="32" t="s">
        <v>153</v>
      </c>
      <c r="C19" s="12" t="s">
        <v>69</v>
      </c>
      <c r="D19" s="18" t="s">
        <v>70</v>
      </c>
      <c r="E19" s="14">
        <v>7000</v>
      </c>
      <c r="F19" s="14" t="s">
        <v>2</v>
      </c>
      <c r="G19" s="7">
        <v>45</v>
      </c>
      <c r="H19" s="35">
        <f t="shared" si="0"/>
        <v>315000</v>
      </c>
    </row>
    <row r="20" spans="1:9" ht="37.5" customHeight="1" x14ac:dyDescent="0.35">
      <c r="A20" s="7">
        <v>18</v>
      </c>
      <c r="B20" s="7" t="s">
        <v>154</v>
      </c>
      <c r="C20" s="12" t="s">
        <v>71</v>
      </c>
      <c r="D20" s="18" t="s">
        <v>72</v>
      </c>
      <c r="E20" s="14">
        <v>25000</v>
      </c>
      <c r="F20" s="14" t="s">
        <v>2</v>
      </c>
      <c r="G20" s="7">
        <v>30</v>
      </c>
      <c r="H20" s="35">
        <f t="shared" si="0"/>
        <v>750000</v>
      </c>
    </row>
    <row r="21" spans="1:9" ht="37.5" customHeight="1" x14ac:dyDescent="0.35">
      <c r="A21" s="7">
        <v>19</v>
      </c>
      <c r="B21" s="25" t="s">
        <v>155</v>
      </c>
      <c r="C21" s="28" t="s">
        <v>149</v>
      </c>
      <c r="D21" s="29" t="s">
        <v>150</v>
      </c>
      <c r="E21" s="30">
        <v>200</v>
      </c>
      <c r="F21" s="30" t="s">
        <v>2</v>
      </c>
      <c r="G21" s="7">
        <v>750</v>
      </c>
      <c r="H21" s="35">
        <f t="shared" si="0"/>
        <v>150000</v>
      </c>
    </row>
    <row r="22" spans="1:9" ht="37.5" customHeight="1" x14ac:dyDescent="0.35">
      <c r="A22" s="7">
        <v>20</v>
      </c>
      <c r="B22" s="7" t="s">
        <v>156</v>
      </c>
      <c r="C22" s="12" t="s">
        <v>32</v>
      </c>
      <c r="D22" s="18" t="s">
        <v>117</v>
      </c>
      <c r="E22" s="14">
        <v>1000</v>
      </c>
      <c r="F22" s="14" t="s">
        <v>2</v>
      </c>
      <c r="G22" s="7">
        <v>160</v>
      </c>
      <c r="H22" s="35">
        <f t="shared" si="0"/>
        <v>160000</v>
      </c>
    </row>
    <row r="23" spans="1:9" ht="37.5" customHeight="1" x14ac:dyDescent="0.35">
      <c r="A23" s="7">
        <v>21</v>
      </c>
      <c r="B23" s="7" t="s">
        <v>157</v>
      </c>
      <c r="C23" s="12" t="s">
        <v>5</v>
      </c>
      <c r="D23" s="13" t="s">
        <v>118</v>
      </c>
      <c r="E23" s="14">
        <v>15</v>
      </c>
      <c r="F23" s="13" t="s">
        <v>2</v>
      </c>
      <c r="G23" s="7">
        <v>11000</v>
      </c>
      <c r="H23" s="35">
        <f t="shared" si="0"/>
        <v>165000</v>
      </c>
    </row>
    <row r="24" spans="1:9" s="21" customFormat="1" ht="37.5" customHeight="1" x14ac:dyDescent="0.3">
      <c r="A24" s="7">
        <v>22</v>
      </c>
      <c r="B24" s="7" t="s">
        <v>158</v>
      </c>
      <c r="C24" s="15" t="s">
        <v>20</v>
      </c>
      <c r="D24" s="18" t="s">
        <v>119</v>
      </c>
      <c r="E24" s="14">
        <v>100</v>
      </c>
      <c r="F24" s="13" t="s">
        <v>2</v>
      </c>
      <c r="G24" s="7">
        <v>122000</v>
      </c>
      <c r="H24" s="35">
        <f t="shared" si="0"/>
        <v>12200000</v>
      </c>
    </row>
    <row r="25" spans="1:9" s="21" customFormat="1" ht="37.5" customHeight="1" x14ac:dyDescent="0.3">
      <c r="A25" s="7">
        <v>23</v>
      </c>
      <c r="B25" s="7" t="s">
        <v>159</v>
      </c>
      <c r="C25" s="12" t="s">
        <v>77</v>
      </c>
      <c r="D25" s="18" t="s">
        <v>78</v>
      </c>
      <c r="E25" s="14">
        <v>60</v>
      </c>
      <c r="F25" s="14" t="s">
        <v>2</v>
      </c>
      <c r="G25" s="7">
        <v>6000</v>
      </c>
      <c r="H25" s="35">
        <f t="shared" si="0"/>
        <v>360000</v>
      </c>
    </row>
    <row r="26" spans="1:9" s="21" customFormat="1" ht="37.5" customHeight="1" x14ac:dyDescent="0.3">
      <c r="A26" s="7">
        <v>24</v>
      </c>
      <c r="B26" s="7" t="s">
        <v>160</v>
      </c>
      <c r="C26" s="12" t="s">
        <v>76</v>
      </c>
      <c r="D26" s="18" t="s">
        <v>106</v>
      </c>
      <c r="E26" s="14">
        <v>80</v>
      </c>
      <c r="F26" s="14" t="s">
        <v>2</v>
      </c>
      <c r="G26" s="7">
        <v>5500</v>
      </c>
      <c r="H26" s="35">
        <f t="shared" si="0"/>
        <v>440000</v>
      </c>
    </row>
    <row r="27" spans="1:9" ht="37.5" customHeight="1" x14ac:dyDescent="0.35">
      <c r="A27" s="7">
        <v>25</v>
      </c>
      <c r="B27" s="7" t="s">
        <v>161</v>
      </c>
      <c r="C27" s="12" t="s">
        <v>88</v>
      </c>
      <c r="D27" s="18" t="s">
        <v>89</v>
      </c>
      <c r="E27" s="14">
        <v>3000</v>
      </c>
      <c r="F27" s="14" t="s">
        <v>2</v>
      </c>
      <c r="G27" s="7">
        <v>550</v>
      </c>
      <c r="H27" s="35">
        <f t="shared" si="0"/>
        <v>1650000</v>
      </c>
      <c r="I27" s="5"/>
    </row>
    <row r="28" spans="1:9" ht="37.5" customHeight="1" x14ac:dyDescent="0.35">
      <c r="A28" s="7">
        <v>26</v>
      </c>
      <c r="B28" s="7" t="s">
        <v>162</v>
      </c>
      <c r="C28" s="12" t="s">
        <v>104</v>
      </c>
      <c r="D28" s="18" t="s">
        <v>105</v>
      </c>
      <c r="E28" s="17">
        <v>1500</v>
      </c>
      <c r="F28" s="14" t="s">
        <v>2</v>
      </c>
      <c r="G28" s="7">
        <v>1800</v>
      </c>
      <c r="H28" s="35">
        <f t="shared" si="0"/>
        <v>2700000</v>
      </c>
      <c r="I28" s="5"/>
    </row>
    <row r="29" spans="1:9" ht="37.5" customHeight="1" x14ac:dyDescent="0.35">
      <c r="A29" s="7">
        <v>27</v>
      </c>
      <c r="B29" s="9" t="s">
        <v>163</v>
      </c>
      <c r="C29" s="22" t="s">
        <v>42</v>
      </c>
      <c r="D29" s="23" t="s">
        <v>120</v>
      </c>
      <c r="E29" s="24">
        <v>60</v>
      </c>
      <c r="F29" s="14" t="s">
        <v>2</v>
      </c>
      <c r="G29" s="7">
        <v>2500</v>
      </c>
      <c r="H29" s="35">
        <f t="shared" si="0"/>
        <v>150000</v>
      </c>
      <c r="I29" s="5"/>
    </row>
    <row r="30" spans="1:9" ht="37.5" customHeight="1" x14ac:dyDescent="0.35">
      <c r="A30" s="7">
        <v>28</v>
      </c>
      <c r="B30" s="9" t="s">
        <v>164</v>
      </c>
      <c r="C30" s="22" t="s">
        <v>90</v>
      </c>
      <c r="D30" s="23" t="s">
        <v>91</v>
      </c>
      <c r="E30" s="24">
        <v>20</v>
      </c>
      <c r="F30" s="24" t="s">
        <v>2</v>
      </c>
      <c r="G30" s="7">
        <v>3000</v>
      </c>
      <c r="H30" s="35">
        <f t="shared" si="0"/>
        <v>60000</v>
      </c>
      <c r="I30" s="5"/>
    </row>
    <row r="31" spans="1:9" ht="37.5" customHeight="1" x14ac:dyDescent="0.35">
      <c r="A31" s="7">
        <v>29</v>
      </c>
      <c r="B31" s="7" t="s">
        <v>165</v>
      </c>
      <c r="C31" s="19" t="s">
        <v>24</v>
      </c>
      <c r="D31" s="14" t="s">
        <v>121</v>
      </c>
      <c r="E31" s="20">
        <v>3000</v>
      </c>
      <c r="F31" s="20" t="s">
        <v>2</v>
      </c>
      <c r="G31" s="7">
        <v>60</v>
      </c>
      <c r="H31" s="35">
        <f t="shared" si="0"/>
        <v>180000</v>
      </c>
      <c r="I31" s="5"/>
    </row>
    <row r="32" spans="1:9" ht="37.5" customHeight="1" x14ac:dyDescent="0.35">
      <c r="A32" s="7">
        <v>30</v>
      </c>
      <c r="B32" s="7" t="s">
        <v>166</v>
      </c>
      <c r="C32" s="12" t="s">
        <v>10</v>
      </c>
      <c r="D32" s="18" t="s">
        <v>122</v>
      </c>
      <c r="E32" s="14">
        <v>2000</v>
      </c>
      <c r="F32" s="14" t="s">
        <v>2</v>
      </c>
      <c r="G32" s="7">
        <v>5</v>
      </c>
      <c r="H32" s="35">
        <f t="shared" si="0"/>
        <v>10000</v>
      </c>
      <c r="I32" s="5"/>
    </row>
    <row r="33" spans="1:9" ht="37.5" customHeight="1" x14ac:dyDescent="0.35">
      <c r="A33" s="7">
        <v>31</v>
      </c>
      <c r="B33" s="7" t="s">
        <v>167</v>
      </c>
      <c r="C33" s="12" t="s">
        <v>9</v>
      </c>
      <c r="D33" s="13" t="s">
        <v>123</v>
      </c>
      <c r="E33" s="17">
        <v>100</v>
      </c>
      <c r="F33" s="14" t="s">
        <v>2</v>
      </c>
      <c r="G33" s="7">
        <v>250</v>
      </c>
      <c r="H33" s="35">
        <f t="shared" si="0"/>
        <v>25000</v>
      </c>
      <c r="I33" s="5"/>
    </row>
    <row r="34" spans="1:9" ht="37.5" customHeight="1" x14ac:dyDescent="0.35">
      <c r="A34" s="7">
        <v>32</v>
      </c>
      <c r="B34" s="7" t="s">
        <v>168</v>
      </c>
      <c r="C34" s="12" t="s">
        <v>4</v>
      </c>
      <c r="D34" s="13" t="s">
        <v>124</v>
      </c>
      <c r="E34" s="17">
        <v>2000</v>
      </c>
      <c r="F34" s="14" t="s">
        <v>2</v>
      </c>
      <c r="G34" s="7">
        <v>25</v>
      </c>
      <c r="H34" s="35">
        <f t="shared" si="0"/>
        <v>50000</v>
      </c>
      <c r="I34" s="5"/>
    </row>
    <row r="35" spans="1:9" ht="37.5" customHeight="1" x14ac:dyDescent="0.35">
      <c r="A35" s="7">
        <v>33</v>
      </c>
      <c r="B35" s="7" t="s">
        <v>169</v>
      </c>
      <c r="C35" s="12" t="s">
        <v>31</v>
      </c>
      <c r="D35" s="13" t="s">
        <v>125</v>
      </c>
      <c r="E35" s="14">
        <v>800</v>
      </c>
      <c r="F35" s="14" t="s">
        <v>2</v>
      </c>
      <c r="G35" s="7">
        <v>14000</v>
      </c>
      <c r="H35" s="35">
        <f t="shared" si="0"/>
        <v>11200000</v>
      </c>
      <c r="I35" s="5"/>
    </row>
    <row r="36" spans="1:9" ht="37.5" customHeight="1" x14ac:dyDescent="0.35">
      <c r="A36" s="7">
        <v>34</v>
      </c>
      <c r="B36" s="7" t="s">
        <v>170</v>
      </c>
      <c r="C36" s="12" t="s">
        <v>92</v>
      </c>
      <c r="D36" s="18" t="s">
        <v>93</v>
      </c>
      <c r="E36" s="14">
        <v>1500</v>
      </c>
      <c r="F36" s="14" t="s">
        <v>2</v>
      </c>
      <c r="G36" s="7">
        <v>200</v>
      </c>
      <c r="H36" s="35">
        <f t="shared" ref="H36:H67" si="1">G36*E36</f>
        <v>300000</v>
      </c>
      <c r="I36" s="5"/>
    </row>
    <row r="37" spans="1:9" ht="37.5" customHeight="1" x14ac:dyDescent="0.35">
      <c r="A37" s="7">
        <v>35</v>
      </c>
      <c r="B37" s="7" t="s">
        <v>207</v>
      </c>
      <c r="C37" s="12" t="s">
        <v>111</v>
      </c>
      <c r="D37" s="18" t="s">
        <v>126</v>
      </c>
      <c r="E37" s="17">
        <v>100</v>
      </c>
      <c r="F37" s="14" t="s">
        <v>2</v>
      </c>
      <c r="G37" s="7">
        <v>1700</v>
      </c>
      <c r="H37" s="35">
        <f t="shared" si="1"/>
        <v>170000</v>
      </c>
      <c r="I37" s="5"/>
    </row>
    <row r="38" spans="1:9" ht="54" customHeight="1" x14ac:dyDescent="0.35">
      <c r="A38" s="7">
        <v>36</v>
      </c>
      <c r="B38" s="7" t="s">
        <v>171</v>
      </c>
      <c r="C38" s="19" t="s">
        <v>109</v>
      </c>
      <c r="D38" s="14" t="s">
        <v>127</v>
      </c>
      <c r="E38" s="20">
        <v>2</v>
      </c>
      <c r="F38" s="14" t="s">
        <v>2</v>
      </c>
      <c r="G38" s="7">
        <v>50000</v>
      </c>
      <c r="H38" s="35">
        <f t="shared" si="1"/>
        <v>100000</v>
      </c>
    </row>
    <row r="39" spans="1:9" ht="37.5" customHeight="1" x14ac:dyDescent="0.35">
      <c r="A39" s="7">
        <v>37</v>
      </c>
      <c r="B39" s="7" t="s">
        <v>172</v>
      </c>
      <c r="C39" s="12" t="s">
        <v>34</v>
      </c>
      <c r="D39" s="18" t="s">
        <v>128</v>
      </c>
      <c r="E39" s="14">
        <v>200</v>
      </c>
      <c r="F39" s="14" t="s">
        <v>2</v>
      </c>
      <c r="G39" s="7">
        <v>150</v>
      </c>
      <c r="H39" s="35">
        <f t="shared" si="1"/>
        <v>30000</v>
      </c>
    </row>
    <row r="40" spans="1:9" ht="37.5" customHeight="1" x14ac:dyDescent="0.35">
      <c r="A40" s="7">
        <v>38</v>
      </c>
      <c r="B40" s="7" t="s">
        <v>173</v>
      </c>
      <c r="C40" s="12" t="s">
        <v>107</v>
      </c>
      <c r="D40" s="18" t="s">
        <v>129</v>
      </c>
      <c r="E40" s="14">
        <v>300</v>
      </c>
      <c r="F40" s="14" t="s">
        <v>2</v>
      </c>
      <c r="G40" s="7">
        <v>5000</v>
      </c>
      <c r="H40" s="35">
        <f t="shared" si="1"/>
        <v>1500000</v>
      </c>
    </row>
    <row r="41" spans="1:9" ht="37.5" customHeight="1" x14ac:dyDescent="0.35">
      <c r="A41" s="7">
        <v>39</v>
      </c>
      <c r="B41" s="7" t="s">
        <v>175</v>
      </c>
      <c r="C41" s="12" t="s">
        <v>41</v>
      </c>
      <c r="D41" s="18" t="s">
        <v>130</v>
      </c>
      <c r="E41" s="14">
        <v>2000</v>
      </c>
      <c r="F41" s="14" t="s">
        <v>2</v>
      </c>
      <c r="G41" s="7">
        <v>400</v>
      </c>
      <c r="H41" s="35">
        <f t="shared" si="1"/>
        <v>800000</v>
      </c>
    </row>
    <row r="42" spans="1:9" s="11" customFormat="1" ht="37.5" customHeight="1" x14ac:dyDescent="0.35">
      <c r="A42" s="7">
        <v>40</v>
      </c>
      <c r="B42" s="7" t="s">
        <v>174</v>
      </c>
      <c r="C42" s="12" t="s">
        <v>79</v>
      </c>
      <c r="D42" s="18" t="s">
        <v>80</v>
      </c>
      <c r="E42" s="14">
        <v>3000</v>
      </c>
      <c r="F42" s="14" t="s">
        <v>2</v>
      </c>
      <c r="G42" s="7">
        <v>500</v>
      </c>
      <c r="H42" s="35">
        <f t="shared" si="1"/>
        <v>1500000</v>
      </c>
    </row>
    <row r="43" spans="1:9" s="11" customFormat="1" ht="37.5" customHeight="1" x14ac:dyDescent="0.35">
      <c r="A43" s="7">
        <v>41</v>
      </c>
      <c r="B43" s="7" t="s">
        <v>176</v>
      </c>
      <c r="C43" s="12" t="s">
        <v>19</v>
      </c>
      <c r="D43" s="18" t="s">
        <v>131</v>
      </c>
      <c r="E43" s="14">
        <v>100</v>
      </c>
      <c r="F43" s="14" t="s">
        <v>2</v>
      </c>
      <c r="G43" s="7">
        <v>3000</v>
      </c>
      <c r="H43" s="35">
        <f t="shared" si="1"/>
        <v>300000</v>
      </c>
    </row>
    <row r="44" spans="1:9" s="11" customFormat="1" ht="37.5" customHeight="1" x14ac:dyDescent="0.35">
      <c r="A44" s="7">
        <v>42</v>
      </c>
      <c r="B44" s="7" t="s">
        <v>177</v>
      </c>
      <c r="C44" s="12" t="s">
        <v>18</v>
      </c>
      <c r="D44" s="18" t="s">
        <v>132</v>
      </c>
      <c r="E44" s="14">
        <v>100</v>
      </c>
      <c r="F44" s="14" t="s">
        <v>2</v>
      </c>
      <c r="G44" s="7">
        <v>3500</v>
      </c>
      <c r="H44" s="35">
        <f t="shared" si="1"/>
        <v>350000</v>
      </c>
    </row>
    <row r="45" spans="1:9" s="11" customFormat="1" ht="37.5" customHeight="1" x14ac:dyDescent="0.35">
      <c r="A45" s="7">
        <v>43</v>
      </c>
      <c r="B45" s="7" t="s">
        <v>178</v>
      </c>
      <c r="C45" s="12" t="s">
        <v>87</v>
      </c>
      <c r="D45" s="18" t="s">
        <v>73</v>
      </c>
      <c r="E45" s="14">
        <v>6000</v>
      </c>
      <c r="F45" s="14" t="s">
        <v>2</v>
      </c>
      <c r="G45" s="7">
        <v>300</v>
      </c>
      <c r="H45" s="35">
        <f t="shared" si="1"/>
        <v>1800000</v>
      </c>
    </row>
    <row r="46" spans="1:9" s="11" customFormat="1" ht="37.5" customHeight="1" x14ac:dyDescent="0.35">
      <c r="A46" s="7">
        <v>44</v>
      </c>
      <c r="B46" s="7" t="s">
        <v>179</v>
      </c>
      <c r="C46" s="12" t="s">
        <v>74</v>
      </c>
      <c r="D46" s="18" t="s">
        <v>75</v>
      </c>
      <c r="E46" s="14">
        <v>300</v>
      </c>
      <c r="F46" s="14" t="s">
        <v>2</v>
      </c>
      <c r="G46" s="7">
        <v>650</v>
      </c>
      <c r="H46" s="35">
        <f t="shared" si="1"/>
        <v>195000</v>
      </c>
    </row>
    <row r="47" spans="1:9" s="11" customFormat="1" ht="37.5" customHeight="1" x14ac:dyDescent="0.35">
      <c r="A47" s="7">
        <v>45</v>
      </c>
      <c r="B47" s="7" t="s">
        <v>181</v>
      </c>
      <c r="C47" s="12" t="s">
        <v>100</v>
      </c>
      <c r="D47" s="18" t="s">
        <v>101</v>
      </c>
      <c r="E47" s="14">
        <v>150</v>
      </c>
      <c r="F47" s="14" t="s">
        <v>2</v>
      </c>
      <c r="G47" s="7">
        <v>55</v>
      </c>
      <c r="H47" s="35">
        <f t="shared" si="1"/>
        <v>8250</v>
      </c>
    </row>
    <row r="48" spans="1:9" s="11" customFormat="1" ht="37.5" customHeight="1" x14ac:dyDescent="0.35">
      <c r="A48" s="7">
        <v>46</v>
      </c>
      <c r="B48" s="7" t="s">
        <v>182</v>
      </c>
      <c r="C48" s="12" t="s">
        <v>17</v>
      </c>
      <c r="D48" s="18" t="s">
        <v>133</v>
      </c>
      <c r="E48" s="14">
        <v>6000</v>
      </c>
      <c r="F48" s="14" t="s">
        <v>2</v>
      </c>
      <c r="G48" s="7">
        <v>20</v>
      </c>
      <c r="H48" s="35">
        <f t="shared" si="1"/>
        <v>120000</v>
      </c>
    </row>
    <row r="49" spans="1:8" s="11" customFormat="1" ht="37.5" customHeight="1" x14ac:dyDescent="0.35">
      <c r="A49" s="7">
        <v>47</v>
      </c>
      <c r="B49" s="7" t="s">
        <v>183</v>
      </c>
      <c r="C49" s="12" t="s">
        <v>16</v>
      </c>
      <c r="D49" s="18" t="s">
        <v>134</v>
      </c>
      <c r="E49" s="14">
        <v>200</v>
      </c>
      <c r="F49" s="14" t="s">
        <v>2</v>
      </c>
      <c r="G49" s="7">
        <v>10</v>
      </c>
      <c r="H49" s="35">
        <f t="shared" si="1"/>
        <v>2000</v>
      </c>
    </row>
    <row r="50" spans="1:8" s="11" customFormat="1" ht="37.5" customHeight="1" x14ac:dyDescent="0.35">
      <c r="A50" s="7">
        <v>48</v>
      </c>
      <c r="B50" s="7" t="s">
        <v>184</v>
      </c>
      <c r="C50" s="12" t="s">
        <v>15</v>
      </c>
      <c r="D50" s="18" t="s">
        <v>135</v>
      </c>
      <c r="E50" s="14">
        <v>1000</v>
      </c>
      <c r="F50" s="14" t="s">
        <v>2</v>
      </c>
      <c r="G50" s="7">
        <v>150</v>
      </c>
      <c r="H50" s="35">
        <f t="shared" si="1"/>
        <v>150000</v>
      </c>
    </row>
    <row r="51" spans="1:8" s="11" customFormat="1" ht="37.5" customHeight="1" x14ac:dyDescent="0.35">
      <c r="A51" s="7">
        <v>49</v>
      </c>
      <c r="B51" s="7" t="s">
        <v>185</v>
      </c>
      <c r="C51" s="19" t="s">
        <v>21</v>
      </c>
      <c r="D51" s="14" t="s">
        <v>136</v>
      </c>
      <c r="E51" s="20">
        <v>20</v>
      </c>
      <c r="F51" s="20" t="s">
        <v>2</v>
      </c>
      <c r="G51" s="7">
        <v>3000</v>
      </c>
      <c r="H51" s="35">
        <f t="shared" si="1"/>
        <v>60000</v>
      </c>
    </row>
    <row r="52" spans="1:8" s="11" customFormat="1" ht="37.5" customHeight="1" x14ac:dyDescent="0.35">
      <c r="A52" s="7">
        <v>50</v>
      </c>
      <c r="B52" s="7" t="s">
        <v>186</v>
      </c>
      <c r="C52" s="12" t="s">
        <v>14</v>
      </c>
      <c r="D52" s="13" t="s">
        <v>137</v>
      </c>
      <c r="E52" s="14">
        <v>100</v>
      </c>
      <c r="F52" s="14" t="s">
        <v>2</v>
      </c>
      <c r="G52" s="7">
        <v>3000</v>
      </c>
      <c r="H52" s="35">
        <f t="shared" si="1"/>
        <v>300000</v>
      </c>
    </row>
    <row r="53" spans="1:8" s="11" customFormat="1" ht="37.5" customHeight="1" x14ac:dyDescent="0.35">
      <c r="A53" s="7">
        <v>51</v>
      </c>
      <c r="B53" s="7" t="s">
        <v>187</v>
      </c>
      <c r="C53" s="12" t="s">
        <v>33</v>
      </c>
      <c r="D53" s="18" t="s">
        <v>138</v>
      </c>
      <c r="E53" s="14">
        <v>600</v>
      </c>
      <c r="F53" s="14" t="s">
        <v>2</v>
      </c>
      <c r="G53" s="7">
        <v>17000</v>
      </c>
      <c r="H53" s="35">
        <f t="shared" si="1"/>
        <v>10200000</v>
      </c>
    </row>
    <row r="54" spans="1:8" s="11" customFormat="1" ht="57" customHeight="1" x14ac:dyDescent="0.35">
      <c r="A54" s="7">
        <v>52</v>
      </c>
      <c r="B54" s="7" t="s">
        <v>206</v>
      </c>
      <c r="C54" s="12" t="s">
        <v>112</v>
      </c>
      <c r="D54" s="18" t="s">
        <v>139</v>
      </c>
      <c r="E54" s="14">
        <v>100</v>
      </c>
      <c r="F54" s="14" t="s">
        <v>2</v>
      </c>
      <c r="G54" s="7">
        <v>1200</v>
      </c>
      <c r="H54" s="35">
        <f t="shared" si="1"/>
        <v>120000</v>
      </c>
    </row>
    <row r="55" spans="1:8" s="11" customFormat="1" ht="37.5" customHeight="1" x14ac:dyDescent="0.35">
      <c r="A55" s="7">
        <v>53</v>
      </c>
      <c r="B55" s="7" t="s">
        <v>189</v>
      </c>
      <c r="C55" s="12" t="s">
        <v>25</v>
      </c>
      <c r="D55" s="18" t="s">
        <v>26</v>
      </c>
      <c r="E55" s="14">
        <v>120</v>
      </c>
      <c r="F55" s="14" t="s">
        <v>2</v>
      </c>
      <c r="G55" s="7">
        <v>3000</v>
      </c>
      <c r="H55" s="35">
        <f t="shared" si="1"/>
        <v>360000</v>
      </c>
    </row>
    <row r="56" spans="1:8" s="11" customFormat="1" ht="37.5" customHeight="1" x14ac:dyDescent="0.35">
      <c r="A56" s="7">
        <v>54</v>
      </c>
      <c r="B56" s="7" t="s">
        <v>188</v>
      </c>
      <c r="C56" s="12" t="s">
        <v>13</v>
      </c>
      <c r="D56" s="18" t="s">
        <v>12</v>
      </c>
      <c r="E56" s="14">
        <v>100</v>
      </c>
      <c r="F56" s="14" t="s">
        <v>2</v>
      </c>
      <c r="G56" s="7">
        <v>600</v>
      </c>
      <c r="H56" s="35">
        <f t="shared" si="1"/>
        <v>60000</v>
      </c>
    </row>
    <row r="57" spans="1:8" s="11" customFormat="1" ht="37.5" customHeight="1" x14ac:dyDescent="0.35">
      <c r="A57" s="7">
        <v>55</v>
      </c>
      <c r="B57" s="7" t="s">
        <v>190</v>
      </c>
      <c r="C57" s="19" t="s">
        <v>29</v>
      </c>
      <c r="D57" s="20" t="s">
        <v>28</v>
      </c>
      <c r="E57" s="20">
        <v>2240</v>
      </c>
      <c r="F57" s="14" t="s">
        <v>2</v>
      </c>
      <c r="G57" s="7">
        <v>7500</v>
      </c>
      <c r="H57" s="35">
        <f t="shared" si="1"/>
        <v>16800000</v>
      </c>
    </row>
    <row r="58" spans="1:8" ht="37.5" customHeight="1" x14ac:dyDescent="0.35">
      <c r="A58" s="7">
        <v>56</v>
      </c>
      <c r="B58" s="7" t="s">
        <v>191</v>
      </c>
      <c r="C58" s="12" t="s">
        <v>94</v>
      </c>
      <c r="D58" s="18" t="s">
        <v>95</v>
      </c>
      <c r="E58" s="20">
        <v>50</v>
      </c>
      <c r="F58" s="14" t="s">
        <v>2</v>
      </c>
      <c r="G58" s="7">
        <v>800</v>
      </c>
      <c r="H58" s="35">
        <f t="shared" si="1"/>
        <v>40000</v>
      </c>
    </row>
    <row r="59" spans="1:8" ht="37.5" customHeight="1" x14ac:dyDescent="0.35">
      <c r="A59" s="7">
        <v>57</v>
      </c>
      <c r="B59" s="7" t="s">
        <v>192</v>
      </c>
      <c r="C59" s="12" t="s">
        <v>83</v>
      </c>
      <c r="D59" s="18" t="s">
        <v>84</v>
      </c>
      <c r="E59" s="14">
        <v>200</v>
      </c>
      <c r="F59" s="14" t="s">
        <v>2</v>
      </c>
      <c r="G59" s="7">
        <v>150</v>
      </c>
      <c r="H59" s="35">
        <f t="shared" si="1"/>
        <v>30000</v>
      </c>
    </row>
    <row r="60" spans="1:8" ht="37.5" customHeight="1" x14ac:dyDescent="0.35">
      <c r="A60" s="7">
        <v>58</v>
      </c>
      <c r="B60" s="7" t="s">
        <v>193</v>
      </c>
      <c r="C60" s="12" t="s">
        <v>85</v>
      </c>
      <c r="D60" s="13" t="s">
        <v>86</v>
      </c>
      <c r="E60" s="14">
        <v>1000</v>
      </c>
      <c r="F60" s="14" t="s">
        <v>2</v>
      </c>
      <c r="G60" s="7">
        <v>100</v>
      </c>
      <c r="H60" s="35">
        <f t="shared" si="1"/>
        <v>100000</v>
      </c>
    </row>
    <row r="61" spans="1:8" ht="37.5" customHeight="1" x14ac:dyDescent="0.35">
      <c r="A61" s="7">
        <v>59</v>
      </c>
      <c r="B61" s="7" t="s">
        <v>180</v>
      </c>
      <c r="C61" s="12" t="s">
        <v>102</v>
      </c>
      <c r="D61" s="18" t="s">
        <v>103</v>
      </c>
      <c r="E61" s="14">
        <v>150</v>
      </c>
      <c r="F61" s="14" t="s">
        <v>2</v>
      </c>
      <c r="G61" s="7">
        <v>900</v>
      </c>
      <c r="H61" s="35">
        <f t="shared" si="1"/>
        <v>135000</v>
      </c>
    </row>
    <row r="62" spans="1:8" ht="37.5" customHeight="1" x14ac:dyDescent="0.35">
      <c r="A62" s="7">
        <v>60</v>
      </c>
      <c r="B62" s="7" t="s">
        <v>194</v>
      </c>
      <c r="C62" s="12" t="s">
        <v>40</v>
      </c>
      <c r="D62" s="18" t="s">
        <v>140</v>
      </c>
      <c r="E62" s="14">
        <v>3000</v>
      </c>
      <c r="F62" s="14" t="s">
        <v>2</v>
      </c>
      <c r="G62" s="7">
        <v>360</v>
      </c>
      <c r="H62" s="35">
        <f t="shared" si="1"/>
        <v>1080000</v>
      </c>
    </row>
    <row r="63" spans="1:8" ht="37.5" customHeight="1" x14ac:dyDescent="0.35">
      <c r="A63" s="7">
        <v>61</v>
      </c>
      <c r="B63" s="7" t="s">
        <v>195</v>
      </c>
      <c r="C63" s="12" t="s">
        <v>39</v>
      </c>
      <c r="D63" s="13" t="s">
        <v>141</v>
      </c>
      <c r="E63" s="14">
        <v>10</v>
      </c>
      <c r="F63" s="14" t="s">
        <v>2</v>
      </c>
      <c r="G63" s="7">
        <v>300</v>
      </c>
      <c r="H63" s="35">
        <f t="shared" si="1"/>
        <v>3000</v>
      </c>
    </row>
    <row r="64" spans="1:8" s="11" customFormat="1" ht="53.4" customHeight="1" x14ac:dyDescent="0.35">
      <c r="A64" s="7">
        <v>62</v>
      </c>
      <c r="B64" s="7" t="s">
        <v>200</v>
      </c>
      <c r="C64" s="19" t="s">
        <v>96</v>
      </c>
      <c r="D64" s="14" t="s">
        <v>97</v>
      </c>
      <c r="E64" s="20">
        <v>1000</v>
      </c>
      <c r="F64" s="20" t="s">
        <v>2</v>
      </c>
      <c r="G64" s="7">
        <v>480</v>
      </c>
      <c r="H64" s="35">
        <f t="shared" si="1"/>
        <v>480000</v>
      </c>
    </row>
    <row r="65" spans="1:10" s="11" customFormat="1" ht="37.5" customHeight="1" x14ac:dyDescent="0.35">
      <c r="A65" s="7">
        <v>63</v>
      </c>
      <c r="B65" s="7" t="s">
        <v>196</v>
      </c>
      <c r="C65" s="12" t="s">
        <v>11</v>
      </c>
      <c r="D65" s="18" t="s">
        <v>142</v>
      </c>
      <c r="E65" s="14">
        <v>500</v>
      </c>
      <c r="F65" s="14" t="s">
        <v>2</v>
      </c>
      <c r="G65" s="7">
        <v>1000</v>
      </c>
      <c r="H65" s="35">
        <f t="shared" si="1"/>
        <v>500000</v>
      </c>
    </row>
    <row r="66" spans="1:10" ht="37.5" customHeight="1" x14ac:dyDescent="0.35">
      <c r="A66" s="7">
        <v>64</v>
      </c>
      <c r="B66" s="7" t="s">
        <v>197</v>
      </c>
      <c r="C66" s="12" t="s">
        <v>36</v>
      </c>
      <c r="D66" s="18" t="s">
        <v>143</v>
      </c>
      <c r="E66" s="14">
        <v>3000</v>
      </c>
      <c r="F66" s="14" t="s">
        <v>2</v>
      </c>
      <c r="G66" s="7">
        <v>2500</v>
      </c>
      <c r="H66" s="35">
        <f t="shared" si="1"/>
        <v>7500000</v>
      </c>
    </row>
    <row r="67" spans="1:10" ht="37.5" customHeight="1" x14ac:dyDescent="0.35">
      <c r="A67" s="7">
        <v>65</v>
      </c>
      <c r="B67" s="7" t="s">
        <v>198</v>
      </c>
      <c r="C67" s="22" t="s">
        <v>35</v>
      </c>
      <c r="D67" s="23" t="s">
        <v>144</v>
      </c>
      <c r="E67" s="24">
        <v>2500</v>
      </c>
      <c r="F67" s="24" t="s">
        <v>2</v>
      </c>
      <c r="G67" s="7">
        <v>6000</v>
      </c>
      <c r="H67" s="35">
        <f t="shared" si="1"/>
        <v>15000000</v>
      </c>
    </row>
    <row r="68" spans="1:10" ht="37.5" customHeight="1" x14ac:dyDescent="0.35">
      <c r="A68" s="7">
        <v>66</v>
      </c>
      <c r="B68" s="7" t="s">
        <v>199</v>
      </c>
      <c r="C68" s="12" t="s">
        <v>27</v>
      </c>
      <c r="D68" s="18" t="s">
        <v>145</v>
      </c>
      <c r="E68" s="14">
        <v>120</v>
      </c>
      <c r="F68" s="14" t="s">
        <v>2</v>
      </c>
      <c r="G68" s="7">
        <v>300</v>
      </c>
      <c r="H68" s="35">
        <f t="shared" ref="H68:H73" si="2">G68*E68</f>
        <v>36000</v>
      </c>
    </row>
    <row r="69" spans="1:10" ht="37.5" customHeight="1" x14ac:dyDescent="0.35">
      <c r="A69" s="7">
        <v>67</v>
      </c>
      <c r="B69" s="7" t="s">
        <v>201</v>
      </c>
      <c r="C69" s="19" t="s">
        <v>44</v>
      </c>
      <c r="D69" s="20" t="s">
        <v>146</v>
      </c>
      <c r="E69" s="26">
        <v>1000</v>
      </c>
      <c r="F69" s="14" t="s">
        <v>2</v>
      </c>
      <c r="G69" s="7">
        <v>220</v>
      </c>
      <c r="H69" s="35">
        <f t="shared" si="2"/>
        <v>220000</v>
      </c>
    </row>
    <row r="70" spans="1:10" ht="37.5" customHeight="1" x14ac:dyDescent="0.35">
      <c r="A70" s="7">
        <v>68</v>
      </c>
      <c r="B70" s="7" t="s">
        <v>202</v>
      </c>
      <c r="C70" s="12" t="s">
        <v>98</v>
      </c>
      <c r="D70" s="18" t="s">
        <v>99</v>
      </c>
      <c r="E70" s="14">
        <v>8000</v>
      </c>
      <c r="F70" s="14" t="s">
        <v>2</v>
      </c>
      <c r="G70" s="7">
        <v>800</v>
      </c>
      <c r="H70" s="35">
        <f t="shared" si="2"/>
        <v>6400000</v>
      </c>
    </row>
    <row r="71" spans="1:10" ht="37.5" customHeight="1" x14ac:dyDescent="0.35">
      <c r="A71" s="7">
        <v>69</v>
      </c>
      <c r="B71" s="7" t="s">
        <v>203</v>
      </c>
      <c r="C71" s="19" t="s">
        <v>38</v>
      </c>
      <c r="D71" s="14" t="s">
        <v>147</v>
      </c>
      <c r="E71" s="26">
        <v>200</v>
      </c>
      <c r="F71" s="20" t="s">
        <v>2</v>
      </c>
      <c r="G71" s="7">
        <v>5000</v>
      </c>
      <c r="H71" s="35">
        <f t="shared" si="2"/>
        <v>1000000</v>
      </c>
    </row>
    <row r="72" spans="1:10" s="11" customFormat="1" ht="37.5" customHeight="1" x14ac:dyDescent="0.35">
      <c r="A72" s="7">
        <v>70</v>
      </c>
      <c r="B72" s="7" t="s">
        <v>205</v>
      </c>
      <c r="C72" s="12" t="s">
        <v>81</v>
      </c>
      <c r="D72" s="18" t="s">
        <v>82</v>
      </c>
      <c r="E72" s="14">
        <v>600</v>
      </c>
      <c r="F72" s="14" t="s">
        <v>2</v>
      </c>
      <c r="G72" s="7">
        <v>500</v>
      </c>
      <c r="H72" s="35">
        <f t="shared" si="2"/>
        <v>300000</v>
      </c>
    </row>
    <row r="73" spans="1:10" s="11" customFormat="1" ht="37.5" customHeight="1" x14ac:dyDescent="0.35">
      <c r="A73" s="7">
        <v>71</v>
      </c>
      <c r="B73" s="7" t="s">
        <v>204</v>
      </c>
      <c r="C73" s="12" t="s">
        <v>43</v>
      </c>
      <c r="D73" s="14" t="s">
        <v>148</v>
      </c>
      <c r="E73" s="20">
        <v>300</v>
      </c>
      <c r="F73" s="14" t="s">
        <v>2</v>
      </c>
      <c r="G73" s="7">
        <v>10000</v>
      </c>
      <c r="H73" s="35">
        <f t="shared" si="2"/>
        <v>3000000</v>
      </c>
    </row>
    <row r="75" spans="1:10" ht="161.4" customHeight="1" x14ac:dyDescent="0.35">
      <c r="A75" s="36" t="s">
        <v>223</v>
      </c>
      <c r="B75" s="36"/>
      <c r="C75" s="36"/>
      <c r="D75" s="36"/>
      <c r="E75" s="36"/>
      <c r="F75" s="36"/>
      <c r="G75" s="36"/>
      <c r="H75" s="36"/>
      <c r="I75" s="36"/>
      <c r="J75" s="36"/>
    </row>
    <row r="76" spans="1:10" ht="152.4" customHeight="1" x14ac:dyDescent="0.35">
      <c r="A76" s="37" t="s">
        <v>224</v>
      </c>
      <c r="B76" s="37"/>
      <c r="C76" s="37"/>
      <c r="D76" s="37"/>
      <c r="E76" s="37"/>
      <c r="F76" s="37"/>
      <c r="G76" s="37"/>
      <c r="H76" s="37"/>
      <c r="I76" s="37"/>
      <c r="J76" s="37"/>
    </row>
    <row r="77" spans="1:10" ht="157.80000000000001" customHeight="1" x14ac:dyDescent="0.35">
      <c r="A77" s="37" t="s">
        <v>225</v>
      </c>
      <c r="B77" s="37"/>
      <c r="C77" s="37"/>
      <c r="D77" s="37"/>
      <c r="E77" s="37"/>
      <c r="F77" s="37"/>
      <c r="G77" s="37"/>
      <c r="H77" s="37"/>
      <c r="I77" s="37"/>
      <c r="J77" s="37"/>
    </row>
    <row r="78" spans="1:10" ht="136.80000000000001" customHeight="1" x14ac:dyDescent="0.35">
      <c r="A78" s="37" t="s">
        <v>226</v>
      </c>
      <c r="B78" s="37"/>
      <c r="C78" s="37"/>
      <c r="D78" s="37"/>
      <c r="E78" s="37"/>
      <c r="F78" s="37"/>
      <c r="G78" s="37"/>
      <c r="H78" s="37"/>
      <c r="I78" s="37"/>
      <c r="J78" s="37"/>
    </row>
    <row r="79" spans="1:10" ht="120.6" customHeight="1" x14ac:dyDescent="0.4">
      <c r="A79" s="38" t="s">
        <v>227</v>
      </c>
      <c r="B79" s="38"/>
      <c r="C79" s="38"/>
      <c r="D79" s="38"/>
      <c r="E79" s="38"/>
      <c r="F79" s="38"/>
      <c r="G79" s="38"/>
      <c r="H79" s="38"/>
      <c r="I79" s="38"/>
      <c r="J79" s="38"/>
    </row>
    <row r="80" spans="1:10" x14ac:dyDescent="0.35">
      <c r="C80" s="1"/>
      <c r="E80" s="3"/>
      <c r="H80" s="5"/>
    </row>
    <row r="81" spans="1:8" x14ac:dyDescent="0.35">
      <c r="A81" s="2"/>
      <c r="B81" s="2"/>
      <c r="C81" s="27"/>
      <c r="E81" s="3"/>
      <c r="H81" s="5"/>
    </row>
    <row r="82" spans="1:8" x14ac:dyDescent="0.35">
      <c r="C82" s="1"/>
      <c r="E82" s="3"/>
      <c r="H82" s="5"/>
    </row>
    <row r="83" spans="1:8" x14ac:dyDescent="0.35">
      <c r="A83" s="2"/>
      <c r="B83" s="2"/>
      <c r="C83" s="27"/>
      <c r="E83" s="3"/>
      <c r="H83" s="5"/>
    </row>
    <row r="84" spans="1:8" x14ac:dyDescent="0.35">
      <c r="C84" s="1"/>
      <c r="E84" s="3"/>
      <c r="H84" s="5"/>
    </row>
    <row r="85" spans="1:8" x14ac:dyDescent="0.35">
      <c r="A85" s="2"/>
      <c r="B85" s="2"/>
      <c r="C85" s="27"/>
      <c r="E85" s="3"/>
      <c r="H85" s="5"/>
    </row>
    <row r="86" spans="1:8" x14ac:dyDescent="0.35">
      <c r="A86" s="2"/>
      <c r="B86" s="2"/>
      <c r="E86" s="3"/>
      <c r="H86" s="5"/>
    </row>
    <row r="87" spans="1:8" x14ac:dyDescent="0.35">
      <c r="C87" s="1"/>
      <c r="E87" s="3"/>
      <c r="H87" s="5"/>
    </row>
    <row r="88" spans="1:8" x14ac:dyDescent="0.35">
      <c r="C88" s="1"/>
      <c r="E88" s="3"/>
      <c r="H88" s="5"/>
    </row>
    <row r="89" spans="1:8" x14ac:dyDescent="0.35">
      <c r="C89" s="1"/>
    </row>
  </sheetData>
  <sortState xmlns:xlrd2="http://schemas.microsoft.com/office/spreadsheetml/2017/richdata2" ref="A3:H73">
    <sortCondition ref="C3:C73"/>
  </sortState>
  <mergeCells count="6">
    <mergeCell ref="A79:J79"/>
    <mergeCell ref="A1:H1"/>
    <mergeCell ref="A75:J75"/>
    <mergeCell ref="A76:J76"/>
    <mergeCell ref="A77:J77"/>
    <mergeCell ref="A78:J78"/>
  </mergeCells>
  <phoneticPr fontId="7" type="noConversion"/>
  <pageMargins left="0.7" right="0"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9"/>
  <sheetViews>
    <sheetView zoomScale="80" zoomScaleNormal="80" workbookViewId="0">
      <selection activeCell="D58" sqref="A1:D1048576"/>
    </sheetView>
  </sheetViews>
  <sheetFormatPr defaultRowHeight="14.4" x14ac:dyDescent="0.3"/>
  <cols>
    <col min="2" max="2" width="15.6640625" customWidth="1"/>
    <col min="3" max="3" width="20.109375" customWidth="1"/>
    <col min="4" max="4" width="28.6640625" customWidth="1"/>
    <col min="8" max="8" width="12" customWidth="1"/>
    <col min="9" max="10" width="0" hidden="1" customWidth="1"/>
  </cols>
  <sheetData>
    <row r="1" spans="1:10" ht="15" customHeight="1" x14ac:dyDescent="0.3">
      <c r="A1" s="33" t="s">
        <v>231</v>
      </c>
      <c r="B1" s="34"/>
      <c r="C1" s="34"/>
      <c r="D1" s="34"/>
      <c r="E1" s="34"/>
      <c r="F1" s="34"/>
      <c r="G1" s="34"/>
      <c r="H1" s="34"/>
      <c r="I1" s="34"/>
      <c r="J1" s="34"/>
    </row>
    <row r="2" spans="1:10" ht="45" x14ac:dyDescent="0.3">
      <c r="A2" s="25" t="s">
        <v>3</v>
      </c>
      <c r="B2" s="8" t="s">
        <v>151</v>
      </c>
      <c r="C2" s="8" t="s">
        <v>234</v>
      </c>
      <c r="D2" s="10" t="s">
        <v>235</v>
      </c>
      <c r="E2" s="10" t="s">
        <v>236</v>
      </c>
      <c r="F2" s="10" t="s">
        <v>237</v>
      </c>
      <c r="G2" s="25" t="s">
        <v>238</v>
      </c>
      <c r="H2" s="25" t="s">
        <v>239</v>
      </c>
    </row>
    <row r="3" spans="1:10" ht="45" x14ac:dyDescent="0.3">
      <c r="A3" s="25">
        <v>1</v>
      </c>
      <c r="B3" s="25" t="s">
        <v>208</v>
      </c>
      <c r="C3" s="19" t="s">
        <v>240</v>
      </c>
      <c r="D3" s="14" t="s">
        <v>312</v>
      </c>
      <c r="E3" s="14">
        <v>1500</v>
      </c>
      <c r="F3" s="14" t="s">
        <v>311</v>
      </c>
      <c r="G3" s="25">
        <v>700</v>
      </c>
      <c r="H3" s="39">
        <f t="shared" ref="H3:H66" si="0">G3*E3</f>
        <v>1050000</v>
      </c>
    </row>
    <row r="4" spans="1:10" ht="45" x14ac:dyDescent="0.3">
      <c r="A4" s="25">
        <v>2</v>
      </c>
      <c r="B4" s="25" t="s">
        <v>209</v>
      </c>
      <c r="C4" s="12" t="s">
        <v>241</v>
      </c>
      <c r="D4" s="16" t="s">
        <v>313</v>
      </c>
      <c r="E4" s="14">
        <v>500</v>
      </c>
      <c r="F4" s="14" t="s">
        <v>311</v>
      </c>
      <c r="G4" s="25">
        <v>500</v>
      </c>
      <c r="H4" s="39">
        <f t="shared" si="0"/>
        <v>250000</v>
      </c>
    </row>
    <row r="5" spans="1:10" ht="45" x14ac:dyDescent="0.3">
      <c r="A5" s="25">
        <v>3</v>
      </c>
      <c r="B5" s="25" t="s">
        <v>210</v>
      </c>
      <c r="C5" s="12" t="s">
        <v>242</v>
      </c>
      <c r="D5" s="18" t="s">
        <v>314</v>
      </c>
      <c r="E5" s="17">
        <v>100</v>
      </c>
      <c r="F5" s="14" t="s">
        <v>311</v>
      </c>
      <c r="G5" s="25">
        <v>1000</v>
      </c>
      <c r="H5" s="39">
        <f t="shared" si="0"/>
        <v>100000</v>
      </c>
    </row>
    <row r="6" spans="1:10" ht="45" x14ac:dyDescent="0.3">
      <c r="A6" s="25">
        <v>4</v>
      </c>
      <c r="B6" s="25" t="s">
        <v>211</v>
      </c>
      <c r="C6" s="12" t="s">
        <v>243</v>
      </c>
      <c r="D6" s="18" t="s">
        <v>315</v>
      </c>
      <c r="E6" s="17">
        <v>800</v>
      </c>
      <c r="F6" s="14" t="s">
        <v>311</v>
      </c>
      <c r="G6" s="25">
        <v>7</v>
      </c>
      <c r="H6" s="39">
        <f t="shared" si="0"/>
        <v>5600</v>
      </c>
    </row>
    <row r="7" spans="1:10" ht="45" x14ac:dyDescent="0.3">
      <c r="A7" s="25">
        <v>5</v>
      </c>
      <c r="B7" s="25" t="s">
        <v>212</v>
      </c>
      <c r="C7" s="12" t="s">
        <v>244</v>
      </c>
      <c r="D7" s="18" t="s">
        <v>316</v>
      </c>
      <c r="E7" s="14">
        <v>500</v>
      </c>
      <c r="F7" s="14" t="s">
        <v>311</v>
      </c>
      <c r="G7" s="25">
        <v>200</v>
      </c>
      <c r="H7" s="39">
        <f t="shared" si="0"/>
        <v>100000</v>
      </c>
    </row>
    <row r="8" spans="1:10" ht="30" x14ac:dyDescent="0.3">
      <c r="A8" s="25">
        <v>6</v>
      </c>
      <c r="B8" s="25" t="s">
        <v>213</v>
      </c>
      <c r="C8" s="12" t="s">
        <v>245</v>
      </c>
      <c r="D8" s="18" t="s">
        <v>317</v>
      </c>
      <c r="E8" s="14">
        <v>1500</v>
      </c>
      <c r="F8" s="14" t="s">
        <v>311</v>
      </c>
      <c r="G8" s="25">
        <v>80</v>
      </c>
      <c r="H8" s="39">
        <f t="shared" si="0"/>
        <v>120000</v>
      </c>
    </row>
    <row r="9" spans="1:10" ht="15" x14ac:dyDescent="0.3">
      <c r="A9" s="25">
        <v>7</v>
      </c>
      <c r="B9" s="25" t="s">
        <v>214</v>
      </c>
      <c r="C9" s="12" t="s">
        <v>246</v>
      </c>
      <c r="D9" s="18" t="s">
        <v>318</v>
      </c>
      <c r="E9" s="14">
        <v>80000</v>
      </c>
      <c r="F9" s="14" t="s">
        <v>311</v>
      </c>
      <c r="G9" s="25">
        <v>20</v>
      </c>
      <c r="H9" s="39">
        <f t="shared" si="0"/>
        <v>1600000</v>
      </c>
    </row>
    <row r="10" spans="1:10" ht="30" x14ac:dyDescent="0.3">
      <c r="A10" s="25">
        <v>8</v>
      </c>
      <c r="B10" s="25" t="s">
        <v>215</v>
      </c>
      <c r="C10" s="12" t="s">
        <v>247</v>
      </c>
      <c r="D10" s="18" t="s">
        <v>319</v>
      </c>
      <c r="E10" s="14">
        <v>200</v>
      </c>
      <c r="F10" s="14" t="s">
        <v>311</v>
      </c>
      <c r="G10" s="25">
        <v>3500</v>
      </c>
      <c r="H10" s="39">
        <f t="shared" si="0"/>
        <v>700000</v>
      </c>
    </row>
    <row r="11" spans="1:10" ht="30" x14ac:dyDescent="0.3">
      <c r="A11" s="25">
        <v>9</v>
      </c>
      <c r="B11" s="25" t="s">
        <v>216</v>
      </c>
      <c r="C11" s="12" t="s">
        <v>248</v>
      </c>
      <c r="D11" s="18" t="s">
        <v>320</v>
      </c>
      <c r="E11" s="14">
        <v>100</v>
      </c>
      <c r="F11" s="14" t="s">
        <v>311</v>
      </c>
      <c r="G11" s="25">
        <v>30000</v>
      </c>
      <c r="H11" s="39">
        <f t="shared" si="0"/>
        <v>3000000</v>
      </c>
    </row>
    <row r="12" spans="1:10" ht="45" x14ac:dyDescent="0.3">
      <c r="A12" s="25">
        <v>10</v>
      </c>
      <c r="B12" s="25" t="s">
        <v>217</v>
      </c>
      <c r="C12" s="19" t="s">
        <v>249</v>
      </c>
      <c r="D12" s="14" t="s">
        <v>321</v>
      </c>
      <c r="E12" s="14">
        <v>600</v>
      </c>
      <c r="F12" s="14" t="s">
        <v>311</v>
      </c>
      <c r="G12" s="25">
        <v>8000</v>
      </c>
      <c r="H12" s="39">
        <f t="shared" si="0"/>
        <v>4800000</v>
      </c>
    </row>
    <row r="13" spans="1:10" ht="30" x14ac:dyDescent="0.3">
      <c r="A13" s="25">
        <v>11</v>
      </c>
      <c r="B13" s="25" t="s">
        <v>218</v>
      </c>
      <c r="C13" s="12" t="s">
        <v>250</v>
      </c>
      <c r="D13" s="18" t="s">
        <v>322</v>
      </c>
      <c r="E13" s="14">
        <v>400</v>
      </c>
      <c r="F13" s="14" t="s">
        <v>311</v>
      </c>
      <c r="G13" s="25">
        <v>150</v>
      </c>
      <c r="H13" s="39">
        <f t="shared" si="0"/>
        <v>60000</v>
      </c>
    </row>
    <row r="14" spans="1:10" ht="30" x14ac:dyDescent="0.3">
      <c r="A14" s="25">
        <v>12</v>
      </c>
      <c r="B14" s="25" t="s">
        <v>219</v>
      </c>
      <c r="C14" s="12" t="s">
        <v>251</v>
      </c>
      <c r="D14" s="18" t="s">
        <v>323</v>
      </c>
      <c r="E14" s="14">
        <v>1000</v>
      </c>
      <c r="F14" s="14" t="s">
        <v>311</v>
      </c>
      <c r="G14" s="25">
        <v>200</v>
      </c>
      <c r="H14" s="39">
        <f t="shared" si="0"/>
        <v>200000</v>
      </c>
    </row>
    <row r="15" spans="1:10" ht="32.4" customHeight="1" x14ac:dyDescent="0.3">
      <c r="A15" s="25">
        <v>13</v>
      </c>
      <c r="B15" s="25" t="s">
        <v>220</v>
      </c>
      <c r="C15" s="12" t="s">
        <v>252</v>
      </c>
      <c r="D15" s="18" t="s">
        <v>324</v>
      </c>
      <c r="E15" s="14">
        <v>2000</v>
      </c>
      <c r="F15" s="14" t="s">
        <v>311</v>
      </c>
      <c r="G15" s="25">
        <v>250</v>
      </c>
      <c r="H15" s="39">
        <f t="shared" si="0"/>
        <v>500000</v>
      </c>
    </row>
    <row r="16" spans="1:10" ht="51.6" customHeight="1" x14ac:dyDescent="0.3">
      <c r="A16" s="25">
        <v>14</v>
      </c>
      <c r="B16" s="25" t="s">
        <v>221</v>
      </c>
      <c r="C16" s="12" t="s">
        <v>253</v>
      </c>
      <c r="D16" s="18" t="s">
        <v>325</v>
      </c>
      <c r="E16" s="14">
        <v>15000</v>
      </c>
      <c r="F16" s="14" t="s">
        <v>311</v>
      </c>
      <c r="G16" s="25">
        <v>280</v>
      </c>
      <c r="H16" s="39">
        <f t="shared" si="0"/>
        <v>4200000</v>
      </c>
    </row>
    <row r="17" spans="1:8" ht="60" x14ac:dyDescent="0.3">
      <c r="A17" s="25">
        <v>15</v>
      </c>
      <c r="B17" s="25" t="s">
        <v>222</v>
      </c>
      <c r="C17" s="12" t="s">
        <v>254</v>
      </c>
      <c r="D17" s="18" t="s">
        <v>326</v>
      </c>
      <c r="E17" s="17">
        <v>3000</v>
      </c>
      <c r="F17" s="14" t="s">
        <v>311</v>
      </c>
      <c r="G17" s="25">
        <v>300</v>
      </c>
      <c r="H17" s="39">
        <f t="shared" si="0"/>
        <v>900000</v>
      </c>
    </row>
    <row r="18" spans="1:8" ht="30" x14ac:dyDescent="0.3">
      <c r="A18" s="25">
        <v>16</v>
      </c>
      <c r="B18" s="25" t="s">
        <v>152</v>
      </c>
      <c r="C18" s="19" t="s">
        <v>255</v>
      </c>
      <c r="D18" s="14" t="s">
        <v>327</v>
      </c>
      <c r="E18" s="17">
        <v>250</v>
      </c>
      <c r="F18" s="14" t="s">
        <v>311</v>
      </c>
      <c r="G18" s="25">
        <v>3000</v>
      </c>
      <c r="H18" s="39">
        <f t="shared" si="0"/>
        <v>750000</v>
      </c>
    </row>
    <row r="19" spans="1:8" ht="30" x14ac:dyDescent="0.3">
      <c r="A19" s="25">
        <v>17</v>
      </c>
      <c r="B19" s="40" t="s">
        <v>153</v>
      </c>
      <c r="C19" s="12" t="s">
        <v>256</v>
      </c>
      <c r="D19" s="18" t="s">
        <v>328</v>
      </c>
      <c r="E19" s="14">
        <v>7000</v>
      </c>
      <c r="F19" s="14" t="s">
        <v>311</v>
      </c>
      <c r="G19" s="25">
        <v>45</v>
      </c>
      <c r="H19" s="39">
        <f t="shared" si="0"/>
        <v>315000</v>
      </c>
    </row>
    <row r="20" spans="1:8" ht="30" x14ac:dyDescent="0.3">
      <c r="A20" s="25">
        <v>18</v>
      </c>
      <c r="B20" s="25" t="s">
        <v>154</v>
      </c>
      <c r="C20" s="12" t="s">
        <v>257</v>
      </c>
      <c r="D20" s="18" t="s">
        <v>329</v>
      </c>
      <c r="E20" s="14">
        <v>25000</v>
      </c>
      <c r="F20" s="14" t="s">
        <v>311</v>
      </c>
      <c r="G20" s="25">
        <v>30</v>
      </c>
      <c r="H20" s="39">
        <f t="shared" si="0"/>
        <v>750000</v>
      </c>
    </row>
    <row r="21" spans="1:8" ht="60" x14ac:dyDescent="0.3">
      <c r="A21" s="25">
        <v>19</v>
      </c>
      <c r="B21" s="25" t="s">
        <v>155</v>
      </c>
      <c r="C21" s="28" t="s">
        <v>258</v>
      </c>
      <c r="D21" s="29" t="s">
        <v>330</v>
      </c>
      <c r="E21" s="30">
        <v>200</v>
      </c>
      <c r="F21" s="14" t="s">
        <v>311</v>
      </c>
      <c r="G21" s="25">
        <v>750</v>
      </c>
      <c r="H21" s="39">
        <f t="shared" si="0"/>
        <v>150000</v>
      </c>
    </row>
    <row r="22" spans="1:8" ht="30" x14ac:dyDescent="0.3">
      <c r="A22" s="25">
        <v>20</v>
      </c>
      <c r="B22" s="25" t="s">
        <v>156</v>
      </c>
      <c r="C22" s="12" t="s">
        <v>259</v>
      </c>
      <c r="D22" s="18" t="s">
        <v>331</v>
      </c>
      <c r="E22" s="14">
        <v>1000</v>
      </c>
      <c r="F22" s="14" t="s">
        <v>311</v>
      </c>
      <c r="G22" s="25">
        <v>160</v>
      </c>
      <c r="H22" s="39">
        <f t="shared" si="0"/>
        <v>160000</v>
      </c>
    </row>
    <row r="23" spans="1:8" ht="30" x14ac:dyDescent="0.3">
      <c r="A23" s="25">
        <v>21</v>
      </c>
      <c r="B23" s="25" t="s">
        <v>157</v>
      </c>
      <c r="C23" s="12" t="s">
        <v>260</v>
      </c>
      <c r="D23" s="13" t="s">
        <v>332</v>
      </c>
      <c r="E23" s="14">
        <v>15</v>
      </c>
      <c r="F23" s="14" t="s">
        <v>311</v>
      </c>
      <c r="G23" s="25">
        <v>11000</v>
      </c>
      <c r="H23" s="39">
        <f t="shared" si="0"/>
        <v>165000</v>
      </c>
    </row>
    <row r="24" spans="1:8" ht="60" x14ac:dyDescent="0.3">
      <c r="A24" s="25">
        <v>22</v>
      </c>
      <c r="B24" s="25" t="s">
        <v>158</v>
      </c>
      <c r="C24" s="15" t="s">
        <v>261</v>
      </c>
      <c r="D24" s="18" t="s">
        <v>333</v>
      </c>
      <c r="E24" s="14">
        <v>100</v>
      </c>
      <c r="F24" s="14" t="s">
        <v>311</v>
      </c>
      <c r="G24" s="25">
        <v>122000</v>
      </c>
      <c r="H24" s="39">
        <f t="shared" si="0"/>
        <v>12200000</v>
      </c>
    </row>
    <row r="25" spans="1:8" ht="75" x14ac:dyDescent="0.3">
      <c r="A25" s="25">
        <v>23</v>
      </c>
      <c r="B25" s="25" t="s">
        <v>159</v>
      </c>
      <c r="C25" s="12" t="s">
        <v>262</v>
      </c>
      <c r="D25" s="18" t="s">
        <v>334</v>
      </c>
      <c r="E25" s="14">
        <v>60</v>
      </c>
      <c r="F25" s="14" t="s">
        <v>311</v>
      </c>
      <c r="G25" s="25">
        <v>6000</v>
      </c>
      <c r="H25" s="39">
        <f t="shared" si="0"/>
        <v>360000</v>
      </c>
    </row>
    <row r="26" spans="1:8" ht="60" x14ac:dyDescent="0.3">
      <c r="A26" s="25">
        <v>24</v>
      </c>
      <c r="B26" s="25" t="s">
        <v>160</v>
      </c>
      <c r="C26" s="12" t="s">
        <v>263</v>
      </c>
      <c r="D26" s="18" t="s">
        <v>335</v>
      </c>
      <c r="E26" s="14">
        <v>80</v>
      </c>
      <c r="F26" s="14" t="s">
        <v>311</v>
      </c>
      <c r="G26" s="25">
        <v>5500</v>
      </c>
      <c r="H26" s="39">
        <f t="shared" si="0"/>
        <v>440000</v>
      </c>
    </row>
    <row r="27" spans="1:8" ht="18.600000000000001" customHeight="1" x14ac:dyDescent="0.3">
      <c r="A27" s="25">
        <v>25</v>
      </c>
      <c r="B27" s="25" t="s">
        <v>161</v>
      </c>
      <c r="C27" s="12" t="s">
        <v>264</v>
      </c>
      <c r="D27" s="18" t="s">
        <v>336</v>
      </c>
      <c r="E27" s="14">
        <v>3000</v>
      </c>
      <c r="F27" s="14" t="s">
        <v>311</v>
      </c>
      <c r="G27" s="25">
        <v>550</v>
      </c>
      <c r="H27" s="39">
        <f t="shared" si="0"/>
        <v>1650000</v>
      </c>
    </row>
    <row r="28" spans="1:8" ht="39" customHeight="1" x14ac:dyDescent="0.3">
      <c r="A28" s="25">
        <v>26</v>
      </c>
      <c r="B28" s="25" t="s">
        <v>162</v>
      </c>
      <c r="C28" s="12" t="s">
        <v>265</v>
      </c>
      <c r="D28" s="18" t="s">
        <v>337</v>
      </c>
      <c r="E28" s="17">
        <v>1500</v>
      </c>
      <c r="F28" s="14" t="s">
        <v>311</v>
      </c>
      <c r="G28" s="25">
        <v>1800</v>
      </c>
      <c r="H28" s="39">
        <f t="shared" si="0"/>
        <v>2700000</v>
      </c>
    </row>
    <row r="29" spans="1:8" ht="75" x14ac:dyDescent="0.3">
      <c r="A29" s="25">
        <v>27</v>
      </c>
      <c r="B29" s="10" t="s">
        <v>163</v>
      </c>
      <c r="C29" s="22" t="s">
        <v>266</v>
      </c>
      <c r="D29" s="23" t="s">
        <v>338</v>
      </c>
      <c r="E29" s="24">
        <v>60</v>
      </c>
      <c r="F29" s="14" t="s">
        <v>311</v>
      </c>
      <c r="G29" s="25">
        <v>2500</v>
      </c>
      <c r="H29" s="39">
        <f t="shared" si="0"/>
        <v>150000</v>
      </c>
    </row>
    <row r="30" spans="1:8" ht="15" x14ac:dyDescent="0.3">
      <c r="A30" s="25">
        <v>28</v>
      </c>
      <c r="B30" s="10" t="s">
        <v>164</v>
      </c>
      <c r="C30" s="22" t="s">
        <v>267</v>
      </c>
      <c r="D30" s="23" t="s">
        <v>339</v>
      </c>
      <c r="E30" s="24">
        <v>20</v>
      </c>
      <c r="F30" s="14" t="s">
        <v>311</v>
      </c>
      <c r="G30" s="25">
        <v>3000</v>
      </c>
      <c r="H30" s="39">
        <f t="shared" si="0"/>
        <v>60000</v>
      </c>
    </row>
    <row r="31" spans="1:8" ht="60" x14ac:dyDescent="0.3">
      <c r="A31" s="25">
        <v>29</v>
      </c>
      <c r="B31" s="25" t="s">
        <v>165</v>
      </c>
      <c r="C31" s="19" t="s">
        <v>268</v>
      </c>
      <c r="D31" s="14" t="s">
        <v>340</v>
      </c>
      <c r="E31" s="14">
        <v>3000</v>
      </c>
      <c r="F31" s="14" t="s">
        <v>311</v>
      </c>
      <c r="G31" s="25">
        <v>60</v>
      </c>
      <c r="H31" s="39">
        <f t="shared" si="0"/>
        <v>180000</v>
      </c>
    </row>
    <row r="32" spans="1:8" ht="15" x14ac:dyDescent="0.3">
      <c r="A32" s="25">
        <v>30</v>
      </c>
      <c r="B32" s="25" t="s">
        <v>166</v>
      </c>
      <c r="C32" s="12" t="s">
        <v>269</v>
      </c>
      <c r="D32" s="18" t="s">
        <v>341</v>
      </c>
      <c r="E32" s="14">
        <v>2000</v>
      </c>
      <c r="F32" s="14" t="s">
        <v>311</v>
      </c>
      <c r="G32" s="25">
        <v>5</v>
      </c>
      <c r="H32" s="39">
        <f t="shared" si="0"/>
        <v>10000</v>
      </c>
    </row>
    <row r="33" spans="1:8" ht="30" x14ac:dyDescent="0.3">
      <c r="A33" s="25">
        <v>31</v>
      </c>
      <c r="B33" s="25" t="s">
        <v>167</v>
      </c>
      <c r="C33" s="12" t="s">
        <v>270</v>
      </c>
      <c r="D33" s="13" t="s">
        <v>342</v>
      </c>
      <c r="E33" s="17">
        <v>100</v>
      </c>
      <c r="F33" s="14" t="s">
        <v>311</v>
      </c>
      <c r="G33" s="25">
        <v>250</v>
      </c>
      <c r="H33" s="39">
        <f t="shared" si="0"/>
        <v>25000</v>
      </c>
    </row>
    <row r="34" spans="1:8" ht="15" x14ac:dyDescent="0.3">
      <c r="A34" s="25">
        <v>32</v>
      </c>
      <c r="B34" s="25" t="s">
        <v>168</v>
      </c>
      <c r="C34" s="12" t="s">
        <v>271</v>
      </c>
      <c r="D34" s="13" t="s">
        <v>343</v>
      </c>
      <c r="E34" s="17">
        <v>2000</v>
      </c>
      <c r="F34" s="14" t="s">
        <v>311</v>
      </c>
      <c r="G34" s="25">
        <v>25</v>
      </c>
      <c r="H34" s="39">
        <f t="shared" si="0"/>
        <v>50000</v>
      </c>
    </row>
    <row r="35" spans="1:8" ht="15" x14ac:dyDescent="0.3">
      <c r="A35" s="25">
        <v>33</v>
      </c>
      <c r="B35" s="25" t="s">
        <v>169</v>
      </c>
      <c r="C35" s="12" t="s">
        <v>272</v>
      </c>
      <c r="D35" s="13" t="s">
        <v>344</v>
      </c>
      <c r="E35" s="14">
        <v>800</v>
      </c>
      <c r="F35" s="14" t="s">
        <v>311</v>
      </c>
      <c r="G35" s="25">
        <v>14000</v>
      </c>
      <c r="H35" s="39">
        <f t="shared" si="0"/>
        <v>11200000</v>
      </c>
    </row>
    <row r="36" spans="1:8" ht="30" x14ac:dyDescent="0.3">
      <c r="A36" s="25">
        <v>34</v>
      </c>
      <c r="B36" s="25" t="s">
        <v>170</v>
      </c>
      <c r="C36" s="12" t="s">
        <v>273</v>
      </c>
      <c r="D36" s="18" t="s">
        <v>345</v>
      </c>
      <c r="E36" s="14">
        <v>1500</v>
      </c>
      <c r="F36" s="14" t="s">
        <v>311</v>
      </c>
      <c r="G36" s="25">
        <v>200</v>
      </c>
      <c r="H36" s="39">
        <f t="shared" si="0"/>
        <v>300000</v>
      </c>
    </row>
    <row r="37" spans="1:8" ht="30" x14ac:dyDescent="0.3">
      <c r="A37" s="25">
        <v>35</v>
      </c>
      <c r="B37" s="25" t="s">
        <v>207</v>
      </c>
      <c r="C37" s="12" t="s">
        <v>274</v>
      </c>
      <c r="D37" s="18" t="s">
        <v>346</v>
      </c>
      <c r="E37" s="17">
        <v>100</v>
      </c>
      <c r="F37" s="14" t="s">
        <v>311</v>
      </c>
      <c r="G37" s="25">
        <v>1700</v>
      </c>
      <c r="H37" s="39">
        <f t="shared" si="0"/>
        <v>170000</v>
      </c>
    </row>
    <row r="38" spans="1:8" ht="45" x14ac:dyDescent="0.3">
      <c r="A38" s="25">
        <v>36</v>
      </c>
      <c r="B38" s="25" t="s">
        <v>171</v>
      </c>
      <c r="C38" s="19" t="s">
        <v>275</v>
      </c>
      <c r="D38" s="14" t="s">
        <v>347</v>
      </c>
      <c r="E38" s="14">
        <v>2</v>
      </c>
      <c r="F38" s="14" t="s">
        <v>311</v>
      </c>
      <c r="G38" s="25">
        <v>50000</v>
      </c>
      <c r="H38" s="39">
        <f t="shared" si="0"/>
        <v>100000</v>
      </c>
    </row>
    <row r="39" spans="1:8" ht="15" x14ac:dyDescent="0.3">
      <c r="A39" s="25">
        <v>37</v>
      </c>
      <c r="B39" s="25" t="s">
        <v>172</v>
      </c>
      <c r="C39" s="12" t="s">
        <v>276</v>
      </c>
      <c r="D39" s="18" t="s">
        <v>348</v>
      </c>
      <c r="E39" s="14">
        <v>200</v>
      </c>
      <c r="F39" s="14" t="s">
        <v>311</v>
      </c>
      <c r="G39" s="25">
        <v>150</v>
      </c>
      <c r="H39" s="39">
        <f t="shared" si="0"/>
        <v>30000</v>
      </c>
    </row>
    <row r="40" spans="1:8" ht="15" x14ac:dyDescent="0.3">
      <c r="A40" s="25">
        <v>38</v>
      </c>
      <c r="B40" s="25" t="s">
        <v>173</v>
      </c>
      <c r="C40" s="12" t="s">
        <v>277</v>
      </c>
      <c r="D40" s="18" t="s">
        <v>349</v>
      </c>
      <c r="E40" s="14">
        <v>300</v>
      </c>
      <c r="F40" s="14" t="s">
        <v>311</v>
      </c>
      <c r="G40" s="25">
        <v>5000</v>
      </c>
      <c r="H40" s="39">
        <f t="shared" si="0"/>
        <v>1500000</v>
      </c>
    </row>
    <row r="41" spans="1:8" ht="45" x14ac:dyDescent="0.3">
      <c r="A41" s="25">
        <v>39</v>
      </c>
      <c r="B41" s="25" t="s">
        <v>175</v>
      </c>
      <c r="C41" s="12" t="s">
        <v>278</v>
      </c>
      <c r="D41" s="18" t="s">
        <v>350</v>
      </c>
      <c r="E41" s="14">
        <v>2000</v>
      </c>
      <c r="F41" s="14" t="s">
        <v>311</v>
      </c>
      <c r="G41" s="25">
        <v>400</v>
      </c>
      <c r="H41" s="39">
        <f t="shared" si="0"/>
        <v>800000</v>
      </c>
    </row>
    <row r="42" spans="1:8" ht="45" x14ac:dyDescent="0.3">
      <c r="A42" s="25">
        <v>40</v>
      </c>
      <c r="B42" s="25" t="s">
        <v>174</v>
      </c>
      <c r="C42" s="12" t="s">
        <v>279</v>
      </c>
      <c r="D42" s="18" t="s">
        <v>351</v>
      </c>
      <c r="E42" s="14">
        <v>3000</v>
      </c>
      <c r="F42" s="14" t="s">
        <v>311</v>
      </c>
      <c r="G42" s="25">
        <v>500</v>
      </c>
      <c r="H42" s="39">
        <f t="shared" si="0"/>
        <v>1500000</v>
      </c>
    </row>
    <row r="43" spans="1:8" ht="30" x14ac:dyDescent="0.3">
      <c r="A43" s="25">
        <v>41</v>
      </c>
      <c r="B43" s="25" t="s">
        <v>176</v>
      </c>
      <c r="C43" s="12" t="s">
        <v>280</v>
      </c>
      <c r="D43" s="18" t="s">
        <v>352</v>
      </c>
      <c r="E43" s="14">
        <v>100</v>
      </c>
      <c r="F43" s="14" t="s">
        <v>311</v>
      </c>
      <c r="G43" s="25">
        <v>3000</v>
      </c>
      <c r="H43" s="39">
        <f t="shared" si="0"/>
        <v>300000</v>
      </c>
    </row>
    <row r="44" spans="1:8" ht="30" x14ac:dyDescent="0.3">
      <c r="A44" s="25">
        <v>42</v>
      </c>
      <c r="B44" s="25" t="s">
        <v>177</v>
      </c>
      <c r="C44" s="12" t="s">
        <v>281</v>
      </c>
      <c r="D44" s="18" t="s">
        <v>353</v>
      </c>
      <c r="E44" s="14">
        <v>100</v>
      </c>
      <c r="F44" s="14" t="s">
        <v>311</v>
      </c>
      <c r="G44" s="25">
        <v>3500</v>
      </c>
      <c r="H44" s="39">
        <f t="shared" si="0"/>
        <v>350000</v>
      </c>
    </row>
    <row r="45" spans="1:8" ht="45" x14ac:dyDescent="0.3">
      <c r="A45" s="25">
        <v>43</v>
      </c>
      <c r="B45" s="25" t="s">
        <v>178</v>
      </c>
      <c r="C45" s="12" t="s">
        <v>282</v>
      </c>
      <c r="D45" s="18" t="s">
        <v>354</v>
      </c>
      <c r="E45" s="14">
        <v>6000</v>
      </c>
      <c r="F45" s="14" t="s">
        <v>311</v>
      </c>
      <c r="G45" s="25">
        <v>300</v>
      </c>
      <c r="H45" s="39">
        <f t="shared" si="0"/>
        <v>1800000</v>
      </c>
    </row>
    <row r="46" spans="1:8" ht="60" x14ac:dyDescent="0.3">
      <c r="A46" s="25">
        <v>44</v>
      </c>
      <c r="B46" s="25" t="s">
        <v>179</v>
      </c>
      <c r="C46" s="12" t="s">
        <v>283</v>
      </c>
      <c r="D46" s="18" t="s">
        <v>355</v>
      </c>
      <c r="E46" s="14">
        <v>300</v>
      </c>
      <c r="F46" s="14" t="s">
        <v>311</v>
      </c>
      <c r="G46" s="25">
        <v>650</v>
      </c>
      <c r="H46" s="39">
        <f t="shared" si="0"/>
        <v>195000</v>
      </c>
    </row>
    <row r="47" spans="1:8" ht="60" x14ac:dyDescent="0.3">
      <c r="A47" s="25">
        <v>45</v>
      </c>
      <c r="B47" s="25" t="s">
        <v>181</v>
      </c>
      <c r="C47" s="12" t="s">
        <v>284</v>
      </c>
      <c r="D47" s="18" t="s">
        <v>356</v>
      </c>
      <c r="E47" s="14">
        <v>150</v>
      </c>
      <c r="F47" s="14" t="s">
        <v>311</v>
      </c>
      <c r="G47" s="25">
        <v>55</v>
      </c>
      <c r="H47" s="39">
        <f t="shared" si="0"/>
        <v>8250</v>
      </c>
    </row>
    <row r="48" spans="1:8" ht="15" x14ac:dyDescent="0.3">
      <c r="A48" s="25">
        <v>46</v>
      </c>
      <c r="B48" s="25" t="s">
        <v>182</v>
      </c>
      <c r="C48" s="12" t="s">
        <v>285</v>
      </c>
      <c r="D48" s="18" t="s">
        <v>357</v>
      </c>
      <c r="E48" s="14">
        <v>6000</v>
      </c>
      <c r="F48" s="14" t="s">
        <v>311</v>
      </c>
      <c r="G48" s="25">
        <v>20</v>
      </c>
      <c r="H48" s="39">
        <f t="shared" si="0"/>
        <v>120000</v>
      </c>
    </row>
    <row r="49" spans="1:8" ht="30" x14ac:dyDescent="0.3">
      <c r="A49" s="25">
        <v>47</v>
      </c>
      <c r="B49" s="25" t="s">
        <v>183</v>
      </c>
      <c r="C49" s="12" t="s">
        <v>286</v>
      </c>
      <c r="D49" s="18" t="s">
        <v>358</v>
      </c>
      <c r="E49" s="14">
        <v>200</v>
      </c>
      <c r="F49" s="14" t="s">
        <v>311</v>
      </c>
      <c r="G49" s="25">
        <v>10</v>
      </c>
      <c r="H49" s="39">
        <f t="shared" si="0"/>
        <v>2000</v>
      </c>
    </row>
    <row r="50" spans="1:8" ht="30" x14ac:dyDescent="0.3">
      <c r="A50" s="25">
        <v>48</v>
      </c>
      <c r="B50" s="25" t="s">
        <v>184</v>
      </c>
      <c r="C50" s="12" t="s">
        <v>287</v>
      </c>
      <c r="D50" s="18" t="s">
        <v>359</v>
      </c>
      <c r="E50" s="14">
        <v>1000</v>
      </c>
      <c r="F50" s="14" t="s">
        <v>311</v>
      </c>
      <c r="G50" s="25">
        <v>150</v>
      </c>
      <c r="H50" s="39">
        <f t="shared" si="0"/>
        <v>150000</v>
      </c>
    </row>
    <row r="51" spans="1:8" ht="30" x14ac:dyDescent="0.3">
      <c r="A51" s="25">
        <v>49</v>
      </c>
      <c r="B51" s="25" t="s">
        <v>185</v>
      </c>
      <c r="C51" s="19" t="s">
        <v>288</v>
      </c>
      <c r="D51" s="14" t="s">
        <v>360</v>
      </c>
      <c r="E51" s="14">
        <v>20</v>
      </c>
      <c r="F51" s="14" t="s">
        <v>311</v>
      </c>
      <c r="G51" s="25">
        <v>3000</v>
      </c>
      <c r="H51" s="39">
        <f t="shared" si="0"/>
        <v>60000</v>
      </c>
    </row>
    <row r="52" spans="1:8" ht="30" x14ac:dyDescent="0.3">
      <c r="A52" s="25">
        <v>50</v>
      </c>
      <c r="B52" s="25" t="s">
        <v>186</v>
      </c>
      <c r="C52" s="12" t="s">
        <v>289</v>
      </c>
      <c r="D52" s="13" t="s">
        <v>361</v>
      </c>
      <c r="E52" s="14">
        <v>100</v>
      </c>
      <c r="F52" s="14" t="s">
        <v>311</v>
      </c>
      <c r="G52" s="25">
        <v>3000</v>
      </c>
      <c r="H52" s="39">
        <f t="shared" si="0"/>
        <v>300000</v>
      </c>
    </row>
    <row r="53" spans="1:8" ht="45" x14ac:dyDescent="0.3">
      <c r="A53" s="25">
        <v>51</v>
      </c>
      <c r="B53" s="25" t="s">
        <v>187</v>
      </c>
      <c r="C53" s="12" t="s">
        <v>290</v>
      </c>
      <c r="D53" s="18" t="s">
        <v>362</v>
      </c>
      <c r="E53" s="14">
        <v>600</v>
      </c>
      <c r="F53" s="14" t="s">
        <v>311</v>
      </c>
      <c r="G53" s="25">
        <v>17000</v>
      </c>
      <c r="H53" s="39">
        <f t="shared" si="0"/>
        <v>10200000</v>
      </c>
    </row>
    <row r="54" spans="1:8" ht="30" x14ac:dyDescent="0.3">
      <c r="A54" s="25">
        <v>52</v>
      </c>
      <c r="B54" s="25" t="s">
        <v>206</v>
      </c>
      <c r="C54" s="12" t="s">
        <v>291</v>
      </c>
      <c r="D54" s="18" t="s">
        <v>363</v>
      </c>
      <c r="E54" s="14">
        <v>100</v>
      </c>
      <c r="F54" s="14" t="s">
        <v>311</v>
      </c>
      <c r="G54" s="25">
        <v>1200</v>
      </c>
      <c r="H54" s="39">
        <f t="shared" si="0"/>
        <v>120000</v>
      </c>
    </row>
    <row r="55" spans="1:8" ht="30" x14ac:dyDescent="0.3">
      <c r="A55" s="25">
        <v>53</v>
      </c>
      <c r="B55" s="25" t="s">
        <v>189</v>
      </c>
      <c r="C55" s="12" t="s">
        <v>292</v>
      </c>
      <c r="D55" s="18" t="s">
        <v>364</v>
      </c>
      <c r="E55" s="14">
        <v>120</v>
      </c>
      <c r="F55" s="14" t="s">
        <v>311</v>
      </c>
      <c r="G55" s="25">
        <v>3000</v>
      </c>
      <c r="H55" s="39">
        <f t="shared" si="0"/>
        <v>360000</v>
      </c>
    </row>
    <row r="56" spans="1:8" ht="45" x14ac:dyDescent="0.3">
      <c r="A56" s="25">
        <v>54</v>
      </c>
      <c r="B56" s="25" t="s">
        <v>188</v>
      </c>
      <c r="C56" s="12" t="s">
        <v>293</v>
      </c>
      <c r="D56" s="18" t="s">
        <v>365</v>
      </c>
      <c r="E56" s="14">
        <v>100</v>
      </c>
      <c r="F56" s="14" t="s">
        <v>311</v>
      </c>
      <c r="G56" s="25">
        <v>600</v>
      </c>
      <c r="H56" s="39">
        <f t="shared" si="0"/>
        <v>60000</v>
      </c>
    </row>
    <row r="57" spans="1:8" ht="45" x14ac:dyDescent="0.3">
      <c r="A57" s="25">
        <v>55</v>
      </c>
      <c r="B57" s="25" t="s">
        <v>190</v>
      </c>
      <c r="C57" s="19" t="s">
        <v>294</v>
      </c>
      <c r="D57" s="14" t="s">
        <v>366</v>
      </c>
      <c r="E57" s="14">
        <v>2240</v>
      </c>
      <c r="F57" s="14" t="s">
        <v>311</v>
      </c>
      <c r="G57" s="25">
        <v>7500</v>
      </c>
      <c r="H57" s="39">
        <f t="shared" si="0"/>
        <v>16800000</v>
      </c>
    </row>
    <row r="58" spans="1:8" ht="75" x14ac:dyDescent="0.3">
      <c r="A58" s="25">
        <v>56</v>
      </c>
      <c r="B58" s="25" t="s">
        <v>191</v>
      </c>
      <c r="C58" s="12" t="s">
        <v>295</v>
      </c>
      <c r="D58" s="18" t="s">
        <v>367</v>
      </c>
      <c r="E58" s="14">
        <v>50</v>
      </c>
      <c r="F58" s="14" t="s">
        <v>311</v>
      </c>
      <c r="G58" s="25">
        <v>800</v>
      </c>
      <c r="H58" s="39">
        <f t="shared" si="0"/>
        <v>40000</v>
      </c>
    </row>
    <row r="59" spans="1:8" ht="45" x14ac:dyDescent="0.3">
      <c r="A59" s="25">
        <v>57</v>
      </c>
      <c r="B59" s="25" t="s">
        <v>192</v>
      </c>
      <c r="C59" s="12" t="s">
        <v>296</v>
      </c>
      <c r="D59" s="18" t="s">
        <v>368</v>
      </c>
      <c r="E59" s="14">
        <v>200</v>
      </c>
      <c r="F59" s="14" t="s">
        <v>311</v>
      </c>
      <c r="G59" s="25">
        <v>150</v>
      </c>
      <c r="H59" s="39">
        <f t="shared" si="0"/>
        <v>30000</v>
      </c>
    </row>
    <row r="60" spans="1:8" ht="30" x14ac:dyDescent="0.3">
      <c r="A60" s="25">
        <v>58</v>
      </c>
      <c r="B60" s="25" t="s">
        <v>193</v>
      </c>
      <c r="C60" s="12" t="s">
        <v>297</v>
      </c>
      <c r="D60" s="13" t="s">
        <v>369</v>
      </c>
      <c r="E60" s="14">
        <v>1000</v>
      </c>
      <c r="F60" s="14" t="s">
        <v>311</v>
      </c>
      <c r="G60" s="25">
        <v>100</v>
      </c>
      <c r="H60" s="39">
        <f t="shared" si="0"/>
        <v>100000</v>
      </c>
    </row>
    <row r="61" spans="1:8" ht="60" x14ac:dyDescent="0.3">
      <c r="A61" s="25">
        <v>59</v>
      </c>
      <c r="B61" s="25" t="s">
        <v>180</v>
      </c>
      <c r="C61" s="12" t="s">
        <v>298</v>
      </c>
      <c r="D61" s="18" t="s">
        <v>370</v>
      </c>
      <c r="E61" s="14">
        <v>150</v>
      </c>
      <c r="F61" s="14" t="s">
        <v>311</v>
      </c>
      <c r="G61" s="25">
        <v>900</v>
      </c>
      <c r="H61" s="39">
        <f t="shared" si="0"/>
        <v>135000</v>
      </c>
    </row>
    <row r="62" spans="1:8" ht="15" x14ac:dyDescent="0.3">
      <c r="A62" s="25">
        <v>60</v>
      </c>
      <c r="B62" s="25" t="s">
        <v>194</v>
      </c>
      <c r="C62" s="12" t="s">
        <v>299</v>
      </c>
      <c r="D62" s="18" t="s">
        <v>371</v>
      </c>
      <c r="E62" s="14">
        <v>3000</v>
      </c>
      <c r="F62" s="14" t="s">
        <v>311</v>
      </c>
      <c r="G62" s="25">
        <v>360</v>
      </c>
      <c r="H62" s="39">
        <f t="shared" si="0"/>
        <v>1080000</v>
      </c>
    </row>
    <row r="63" spans="1:8" ht="15" x14ac:dyDescent="0.3">
      <c r="A63" s="25">
        <v>61</v>
      </c>
      <c r="B63" s="25" t="s">
        <v>195</v>
      </c>
      <c r="C63" s="12" t="s">
        <v>300</v>
      </c>
      <c r="D63" s="13" t="s">
        <v>372</v>
      </c>
      <c r="E63" s="14">
        <v>10</v>
      </c>
      <c r="F63" s="14" t="s">
        <v>311</v>
      </c>
      <c r="G63" s="25">
        <v>300</v>
      </c>
      <c r="H63" s="39">
        <f t="shared" si="0"/>
        <v>3000</v>
      </c>
    </row>
    <row r="64" spans="1:8" ht="60" x14ac:dyDescent="0.3">
      <c r="A64" s="25">
        <v>62</v>
      </c>
      <c r="B64" s="25" t="s">
        <v>200</v>
      </c>
      <c r="C64" s="19" t="s">
        <v>301</v>
      </c>
      <c r="D64" s="14" t="s">
        <v>373</v>
      </c>
      <c r="E64" s="14">
        <v>1000</v>
      </c>
      <c r="F64" s="14" t="s">
        <v>311</v>
      </c>
      <c r="G64" s="25">
        <v>480</v>
      </c>
      <c r="H64" s="39">
        <f t="shared" si="0"/>
        <v>480000</v>
      </c>
    </row>
    <row r="65" spans="1:8" ht="45" x14ac:dyDescent="0.3">
      <c r="A65" s="25">
        <v>63</v>
      </c>
      <c r="B65" s="25" t="s">
        <v>196</v>
      </c>
      <c r="C65" s="12" t="s">
        <v>302</v>
      </c>
      <c r="D65" s="18" t="s">
        <v>374</v>
      </c>
      <c r="E65" s="14">
        <v>500</v>
      </c>
      <c r="F65" s="14" t="s">
        <v>311</v>
      </c>
      <c r="G65" s="25">
        <v>1000</v>
      </c>
      <c r="H65" s="39">
        <f t="shared" si="0"/>
        <v>500000</v>
      </c>
    </row>
    <row r="66" spans="1:8" ht="45" x14ac:dyDescent="0.3">
      <c r="A66" s="25">
        <v>64</v>
      </c>
      <c r="B66" s="25" t="s">
        <v>197</v>
      </c>
      <c r="C66" s="12" t="s">
        <v>303</v>
      </c>
      <c r="D66" s="18" t="s">
        <v>375</v>
      </c>
      <c r="E66" s="14">
        <v>3000</v>
      </c>
      <c r="F66" s="14" t="s">
        <v>311</v>
      </c>
      <c r="G66" s="25">
        <v>2500</v>
      </c>
      <c r="H66" s="39">
        <f t="shared" si="0"/>
        <v>7500000</v>
      </c>
    </row>
    <row r="67" spans="1:8" ht="15" x14ac:dyDescent="0.3">
      <c r="A67" s="25">
        <v>65</v>
      </c>
      <c r="B67" s="25" t="s">
        <v>198</v>
      </c>
      <c r="C67" s="22" t="s">
        <v>304</v>
      </c>
      <c r="D67" s="23" t="s">
        <v>376</v>
      </c>
      <c r="E67" s="24">
        <v>2500</v>
      </c>
      <c r="F67" s="14" t="s">
        <v>311</v>
      </c>
      <c r="G67" s="25">
        <v>6000</v>
      </c>
      <c r="H67" s="39">
        <f t="shared" ref="H67:H73" si="1">G67*E67</f>
        <v>15000000</v>
      </c>
    </row>
    <row r="68" spans="1:8" ht="30" x14ac:dyDescent="0.3">
      <c r="A68" s="25">
        <v>66</v>
      </c>
      <c r="B68" s="25" t="s">
        <v>199</v>
      </c>
      <c r="C68" s="12" t="s">
        <v>305</v>
      </c>
      <c r="D68" s="18" t="s">
        <v>377</v>
      </c>
      <c r="E68" s="14">
        <v>120</v>
      </c>
      <c r="F68" s="14" t="s">
        <v>311</v>
      </c>
      <c r="G68" s="25">
        <v>300</v>
      </c>
      <c r="H68" s="39">
        <f t="shared" si="1"/>
        <v>36000</v>
      </c>
    </row>
    <row r="69" spans="1:8" ht="15" x14ac:dyDescent="0.3">
      <c r="A69" s="25">
        <v>67</v>
      </c>
      <c r="B69" s="25" t="s">
        <v>201</v>
      </c>
      <c r="C69" s="19" t="s">
        <v>306</v>
      </c>
      <c r="D69" s="14" t="s">
        <v>378</v>
      </c>
      <c r="E69" s="17">
        <v>1000</v>
      </c>
      <c r="F69" s="14" t="s">
        <v>311</v>
      </c>
      <c r="G69" s="25">
        <v>220</v>
      </c>
      <c r="H69" s="39">
        <f t="shared" si="1"/>
        <v>220000</v>
      </c>
    </row>
    <row r="70" spans="1:8" ht="75" x14ac:dyDescent="0.3">
      <c r="A70" s="25">
        <v>68</v>
      </c>
      <c r="B70" s="25" t="s">
        <v>202</v>
      </c>
      <c r="C70" s="12" t="s">
        <v>307</v>
      </c>
      <c r="D70" s="18" t="s">
        <v>379</v>
      </c>
      <c r="E70" s="14">
        <v>8000</v>
      </c>
      <c r="F70" s="14" t="s">
        <v>311</v>
      </c>
      <c r="G70" s="25">
        <v>800</v>
      </c>
      <c r="H70" s="39">
        <f t="shared" si="1"/>
        <v>6400000</v>
      </c>
    </row>
    <row r="71" spans="1:8" ht="15" x14ac:dyDescent="0.3">
      <c r="A71" s="25">
        <v>69</v>
      </c>
      <c r="B71" s="25" t="s">
        <v>203</v>
      </c>
      <c r="C71" s="19" t="s">
        <v>308</v>
      </c>
      <c r="D71" s="14" t="s">
        <v>380</v>
      </c>
      <c r="E71" s="17">
        <v>200</v>
      </c>
      <c r="F71" s="14" t="s">
        <v>311</v>
      </c>
      <c r="G71" s="25">
        <v>5000</v>
      </c>
      <c r="H71" s="39">
        <f t="shared" si="1"/>
        <v>1000000</v>
      </c>
    </row>
    <row r="72" spans="1:8" ht="30" x14ac:dyDescent="0.3">
      <c r="A72" s="25">
        <v>70</v>
      </c>
      <c r="B72" s="25" t="s">
        <v>205</v>
      </c>
      <c r="C72" s="12" t="s">
        <v>309</v>
      </c>
      <c r="D72" s="18" t="s">
        <v>381</v>
      </c>
      <c r="E72" s="14">
        <v>600</v>
      </c>
      <c r="F72" s="14" t="s">
        <v>311</v>
      </c>
      <c r="G72" s="25">
        <v>500</v>
      </c>
      <c r="H72" s="39">
        <f t="shared" si="1"/>
        <v>300000</v>
      </c>
    </row>
    <row r="73" spans="1:8" ht="30" x14ac:dyDescent="0.3">
      <c r="A73" s="25">
        <v>71</v>
      </c>
      <c r="B73" s="25" t="s">
        <v>204</v>
      </c>
      <c r="C73" s="12" t="s">
        <v>310</v>
      </c>
      <c r="D73" s="14" t="s">
        <v>382</v>
      </c>
      <c r="E73" s="14">
        <v>300</v>
      </c>
      <c r="F73" s="14" t="s">
        <v>311</v>
      </c>
      <c r="G73" s="25">
        <v>10000</v>
      </c>
      <c r="H73" s="39">
        <f t="shared" si="1"/>
        <v>3000000</v>
      </c>
    </row>
    <row r="75" spans="1:8" ht="15" x14ac:dyDescent="0.3">
      <c r="A75" s="41" t="s">
        <v>228</v>
      </c>
      <c r="B75" s="41"/>
      <c r="C75" s="41"/>
      <c r="D75" s="41"/>
      <c r="E75" s="41"/>
      <c r="F75" s="41"/>
      <c r="G75" s="41"/>
      <c r="H75" s="41"/>
    </row>
    <row r="76" spans="1:8" ht="105" customHeight="1" x14ac:dyDescent="0.3">
      <c r="A76" s="41" t="s">
        <v>229</v>
      </c>
      <c r="B76" s="41"/>
      <c r="C76" s="41"/>
      <c r="D76" s="41"/>
      <c r="E76" s="41"/>
      <c r="F76" s="41"/>
      <c r="G76" s="41"/>
      <c r="H76" s="41"/>
    </row>
    <row r="77" spans="1:8" ht="152.4" customHeight="1" x14ac:dyDescent="0.3">
      <c r="A77" s="41" t="s">
        <v>232</v>
      </c>
      <c r="B77" s="42"/>
      <c r="C77" s="42"/>
      <c r="D77" s="42"/>
      <c r="E77" s="42"/>
      <c r="F77" s="42"/>
      <c r="G77" s="42"/>
      <c r="H77" s="42"/>
    </row>
    <row r="78" spans="1:8" ht="126.6" customHeight="1" x14ac:dyDescent="0.3">
      <c r="A78" s="41" t="s">
        <v>233</v>
      </c>
      <c r="B78" s="42"/>
      <c r="C78" s="42"/>
      <c r="D78" s="42"/>
      <c r="E78" s="42"/>
      <c r="F78" s="42"/>
      <c r="G78" s="42"/>
      <c r="H78" s="42"/>
    </row>
    <row r="79" spans="1:8" ht="107.4" customHeight="1" x14ac:dyDescent="0.3">
      <c r="A79" s="41" t="s">
        <v>230</v>
      </c>
      <c r="B79" s="42"/>
      <c r="C79" s="42"/>
      <c r="D79" s="42"/>
      <c r="E79" s="42"/>
      <c r="F79" s="42"/>
      <c r="G79" s="42"/>
      <c r="H79" s="42"/>
    </row>
  </sheetData>
  <mergeCells count="6">
    <mergeCell ref="A75:H75"/>
    <mergeCell ref="A76:H76"/>
    <mergeCell ref="A77:H77"/>
    <mergeCell ref="A78:H78"/>
    <mergeCell ref="A79:H79"/>
    <mergeCell ref="A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2024-12-04T09:43:53Z</cp:lastPrinted>
  <dcterms:created xsi:type="dcterms:W3CDTF">2019-11-19T05:54:01Z</dcterms:created>
  <dcterms:modified xsi:type="dcterms:W3CDTF">2024-12-20T09:57:00Z</dcterms:modified>
</cp:coreProperties>
</file>