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"/>
    </mc:Choice>
  </mc:AlternateContent>
  <bookViews>
    <workbookView xWindow="0" yWindow="0" windowWidth="28770" windowHeight="11970"/>
  </bookViews>
  <sheets>
    <sheet name="Лист1" sheetId="1" r:id="rId1"/>
    <sheet name="русс" sheetId="2" r:id="rId2"/>
  </sheets>
  <calcPr calcId="162913"/>
</workbook>
</file>

<file path=xl/calcChain.xml><?xml version="1.0" encoding="utf-8"?>
<calcChain xmlns="http://schemas.openxmlformats.org/spreadsheetml/2006/main">
  <c r="I123" i="2" l="1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124" i="2" s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4" i="1" l="1"/>
  <c r="H124" i="1" s="1"/>
</calcChain>
</file>

<file path=xl/sharedStrings.xml><?xml version="1.0" encoding="utf-8"?>
<sst xmlns="http://schemas.openxmlformats.org/spreadsheetml/2006/main" count="735" uniqueCount="456">
  <si>
    <t>Հ/Հ</t>
  </si>
  <si>
    <t>Միջազգային անվանում</t>
  </si>
  <si>
    <t xml:space="preserve">Գլյուկոզա </t>
  </si>
  <si>
    <t>սրվակ</t>
  </si>
  <si>
    <t>չափի միավ.</t>
  </si>
  <si>
    <t>հատ</t>
  </si>
  <si>
    <t>կգ</t>
  </si>
  <si>
    <t>Ախտորոշիչ նյութ Անտի A</t>
  </si>
  <si>
    <t>10մլ</t>
  </si>
  <si>
    <t>Ախտորոշիչ նյութ Անտի B</t>
  </si>
  <si>
    <t>Ախտորոշիչ նյութ Անտի A , B</t>
  </si>
  <si>
    <t>Ախտորոշիչ նյութ Անտի D</t>
  </si>
  <si>
    <t xml:space="preserve">100մլ </t>
  </si>
  <si>
    <t>Ազոտական թթու</t>
  </si>
  <si>
    <t xml:space="preserve">ԱԼՏ </t>
  </si>
  <si>
    <t>ԱՍՕ</t>
  </si>
  <si>
    <t>Բիլիռուբին Դ + Տ</t>
  </si>
  <si>
    <t xml:space="preserve">Հեքսագոն HBSAQ </t>
  </si>
  <si>
    <t xml:space="preserve">Հիմնային ֆոսֆատազա </t>
  </si>
  <si>
    <t xml:space="preserve">ԳԳՏ </t>
  </si>
  <si>
    <t xml:space="preserve">Կոնտրոլ սիճուկ Serodws </t>
  </si>
  <si>
    <t>Խոլեստերին</t>
  </si>
  <si>
    <t>Խոլեստերին LPL</t>
  </si>
  <si>
    <t>30 մլ</t>
  </si>
  <si>
    <t>Խոլեստերին HDL</t>
  </si>
  <si>
    <t>Բետտա լիպոպրոտեիդների հանաքածու</t>
  </si>
  <si>
    <t>100 մլ</t>
  </si>
  <si>
    <t>Միզաթթու</t>
  </si>
  <si>
    <t>Միզանյութ</t>
  </si>
  <si>
    <t xml:space="preserve">Մեզի Անալիզատոր </t>
  </si>
  <si>
    <t>Մագնեզիում</t>
  </si>
  <si>
    <t xml:space="preserve">ՌՖ &lt;&lt;RF&gt;&gt; </t>
  </si>
  <si>
    <t>Սպիտակուց ընդհանուր</t>
  </si>
  <si>
    <t xml:space="preserve">Թրումբոպլաստին </t>
  </si>
  <si>
    <t xml:space="preserve">Տրիգլիցերիդ </t>
  </si>
  <si>
    <t xml:space="preserve">Տպիչի թուղթ </t>
  </si>
  <si>
    <t xml:space="preserve">Կալցիում </t>
  </si>
  <si>
    <t>ՑՐՊ 100 թեստ կոմպլ.</t>
  </si>
  <si>
    <t>Վիրուսային հեպատիտ C</t>
  </si>
  <si>
    <t>Տրոպոնին</t>
  </si>
  <si>
    <t>թեսթ</t>
  </si>
  <si>
    <t>Նոսրացնող լուծույթ(BC 3000 plus) Diluen</t>
  </si>
  <si>
    <t>20 լիտր</t>
  </si>
  <si>
    <t>Լվացող լուծույթ(BC 3000 plus) Rinse</t>
  </si>
  <si>
    <t>Լվացող հեղուկ ամենօրյա E-Z M30P (BC 3000 plus)</t>
  </si>
  <si>
    <t>Լվացող հեղուկ շաբաթական M30P (BC 3000 plus)</t>
  </si>
  <si>
    <t>Լիզե լուծույթ(BC 3000 plus) Lyse</t>
  </si>
  <si>
    <t>0.5 լիտր</t>
  </si>
  <si>
    <t>Փորձանոթ կոագուլոմետր (CL 2000B)</t>
  </si>
  <si>
    <t>500 հատ</t>
  </si>
  <si>
    <t>Պրոտրոմբին կոագուլոմետր (CL 2000B)</t>
  </si>
  <si>
    <t>100 հատ PT in plazma valitacion</t>
  </si>
  <si>
    <t>Ֆիբրինոգեն կոագուլոմետր (CL 2000B)</t>
  </si>
  <si>
    <t>160 հատ</t>
  </si>
  <si>
    <t>Վակումային փորձանոթ K3EDTA արյան ընդ. Անալիզ մանուշակագույն</t>
  </si>
  <si>
    <t>100 հատ</t>
  </si>
  <si>
    <t>Վակումային փորձանոթ Na Ci կոագուլոգրամա կապույտ</t>
  </si>
  <si>
    <t>ԷՆԱ պիպետ</t>
  </si>
  <si>
    <t>Անալիզատորի Stat Fax-ի տպիչ թուղթ</t>
  </si>
  <si>
    <t>Ազոպիրամ հավաքածու /ամիդոպիրին+աղաթթվ. Անիլին</t>
  </si>
  <si>
    <t>Փորձանոթ ցենտրիֆուգային ապակյա 10մլ</t>
  </si>
  <si>
    <t>Փորձանոթ 75x10մլ (ստատ ֆաքսի)</t>
  </si>
  <si>
    <t>Փորձանոթ լաբորատոր ապակյա 10մլ</t>
  </si>
  <si>
    <t xml:space="preserve">Առարկայական ապակի </t>
  </si>
  <si>
    <t>Պիպետ 0,02</t>
  </si>
  <si>
    <t>Պիպետ 0,01</t>
  </si>
  <si>
    <t>Միկրոպիպետ 0,1</t>
  </si>
  <si>
    <t>թթվածին բժշկական</t>
  </si>
  <si>
    <t>բալոն 40լ.</t>
  </si>
  <si>
    <t>40 թեստ կոմպլ.</t>
  </si>
  <si>
    <t>2x100 մլ. կոմպլ.</t>
  </si>
  <si>
    <t>10x10 մլ. կոմպլ.</t>
  </si>
  <si>
    <t>20 թեստ կոմպլ.</t>
  </si>
  <si>
    <t>1.5 մլ. կոմպլ.</t>
  </si>
  <si>
    <t>1x200 մլ. կոմպլ.</t>
  </si>
  <si>
    <t>4x30 մլ. կոմպլ.</t>
  </si>
  <si>
    <t>50 թեստ կոմպլ.</t>
  </si>
  <si>
    <t>100 թեստ կոմպլ.</t>
  </si>
  <si>
    <t>4x100 մլ. կոմպլ.</t>
  </si>
  <si>
    <t>9x15 մլ. կոմպլ.</t>
  </si>
  <si>
    <t xml:space="preserve"> 4x100 մլ. կոմպլ.</t>
  </si>
  <si>
    <t xml:space="preserve"> 2x100 մլ. կոմպլ.</t>
  </si>
  <si>
    <t>/կոմպլ./40թեստ</t>
  </si>
  <si>
    <t>Ձողիկ քսուք վերց. Փորձաանոթ /Ամիես միջ./</t>
  </si>
  <si>
    <t>Ձողիկ քսուք վերց.համա. Փոչձ.-վպլ.ձող.անհատ.փաթ.</t>
  </si>
  <si>
    <t>Ադսորբենտ</t>
  </si>
  <si>
    <t>Սիֆիլիս RPR</t>
  </si>
  <si>
    <t>Նովոբիոցին</t>
  </si>
  <si>
    <t>Նովոբիոցին հակաբիոտիկ դիսկ</t>
  </si>
  <si>
    <t>Դիլուտոն H 18</t>
  </si>
  <si>
    <t xml:space="preserve">Դիլուտոն H 18,  20 լիտր </t>
  </si>
  <si>
    <t>Լյուսոգլոբինե H 18</t>
  </si>
  <si>
    <t>Լյուսոգլոբինե H 18 , 0,5 լիտր</t>
  </si>
  <si>
    <t>Դիլուտերջե H 18</t>
  </si>
  <si>
    <t xml:space="preserve">Դիլուտերջե H 18, 2 լիտր </t>
  </si>
  <si>
    <t>Հեմաքլաիռ H 18</t>
  </si>
  <si>
    <t>Հեմաքլաիռ H 18 60 մլ</t>
  </si>
  <si>
    <t>Դիլուքլաիռ H 18</t>
  </si>
  <si>
    <t>Դիլուքլաիռ H 18 60մլ</t>
  </si>
  <si>
    <t xml:space="preserve"> Հիմնային ադսորբենտ 5 կգ.</t>
  </si>
  <si>
    <t xml:space="preserve">Թիոգլիկոլային միջավայր </t>
  </si>
  <si>
    <t xml:space="preserve">Պրոստատ սպեցիֆիկ  հակածին  500 գրամ </t>
  </si>
  <si>
    <t>PSA  Fr Պրոստատ սպեցիֆիկ  հակածին ազատ թեսթ 25</t>
  </si>
  <si>
    <t>տուփ</t>
  </si>
  <si>
    <t>PSA  Fr Պրոստատ սպեցիֆիկ  հակածին ազատ Finecare (իմունոֆլյուրոեսցենտային անալիզատրի)</t>
  </si>
  <si>
    <t xml:space="preserve"> PSA  tot Պրոստատ սպեցիֆիկ  հակածին ազատ Finecare (իմունոֆլյուրոեսցենտային անալիզատրի)</t>
  </si>
  <si>
    <t xml:space="preserve"> PSA  tot Պրոստատ սպեցիֆիկ  հակածին ազատ Finecare (իմունոֆլյուրոեսցենտային անալիզատրի) թեսթ 25</t>
  </si>
  <si>
    <t xml:space="preserve">տուփ </t>
  </si>
  <si>
    <t xml:space="preserve">  HbA 1c գլիկոլիզացված հեմոգլոբին Finecare (իմունոֆլյուրոեսցենտային անալիզատրի)</t>
  </si>
  <si>
    <t xml:space="preserve">տոփ </t>
  </si>
  <si>
    <t>TSH  թիերոտրոպ հորմոն 25  թեսթ Finecare (իմունոֆլյուրոեսցենտային անալիզատրի)</t>
  </si>
  <si>
    <t xml:space="preserve">  HbA 1c գլիկոլիզացված հեմոգլոբին թեսթ 25 Finecare (իմունոֆլյուրոեսցենտային անալիզատրի)</t>
  </si>
  <si>
    <t>PRL Պրոլակտին որոշման հավաքածու թեսթ 25 Finecare (իմունոֆլյուրոեսցենտային անալիզատրի)</t>
  </si>
  <si>
    <t>Բրուցելյոզի  որոշման թեսթ 25</t>
  </si>
  <si>
    <t>Գոլորշով ստերիլիզացիայի քիմիական միանվագ ինդիկատոր 132/20</t>
  </si>
  <si>
    <t>Օդային ստերիլ քիմիական միանվագ ինդիկ. 180/60</t>
  </si>
  <si>
    <t>CPV</t>
  </si>
  <si>
    <t>Միավ.քանակ</t>
  </si>
  <si>
    <t>Ագար - էնդո</t>
  </si>
  <si>
    <t>Ագար SS</t>
  </si>
  <si>
    <t>Սաբուրո</t>
  </si>
  <si>
    <t>Պետրիի թասեր</t>
  </si>
  <si>
    <t>պլասմասե միանվագ օգտագործման</t>
  </si>
  <si>
    <t>Սուաբ (պլաստիկ թեսթ)</t>
  </si>
  <si>
    <t>10 մլ</t>
  </si>
  <si>
    <t>մանրէաբանական օղ</t>
  </si>
  <si>
    <t>միանվագ օգտագործման մետաղական</t>
  </si>
  <si>
    <t>միանվագ օգտագործման պլասմասե մեծ</t>
  </si>
  <si>
    <t>Ցեֆիպիմ հակաբիոտիկ</t>
  </si>
  <si>
    <t>Ցեֆիպիմ հակաբիոտիկ դիսկ</t>
  </si>
  <si>
    <t>ամոքսիկլավ հակաբիոտիկ</t>
  </si>
  <si>
    <t>ամոքսիկլավ հակաբիոտիկ դիսկ</t>
  </si>
  <si>
    <t>ամպիցիլին հակաբիոտիկ</t>
  </si>
  <si>
    <t>ամպիցիլին հակաբիոտիկ դիսկ</t>
  </si>
  <si>
    <t>անմօքսիցիլին հակաբիոտիկ</t>
  </si>
  <si>
    <t>անմօքսիցիլին հակաբիոտիկ դիսկ</t>
  </si>
  <si>
    <t>բենզիլ պենիցիլին հակաբիոտիկ</t>
  </si>
  <si>
    <t>բենզիլ պենիցիլին հակաբիոտիկ դիսկ</t>
  </si>
  <si>
    <t>գենտամիցին հակաբիոտիկ</t>
  </si>
  <si>
    <t>գենտամիցին հակաբիոտիկ դիսկ</t>
  </si>
  <si>
    <t>լևոմիցետին հակաբիոտիկ</t>
  </si>
  <si>
    <t>լևոմիցետին հակաբիոտիկ դիսկ</t>
  </si>
  <si>
    <t>ցեֆալեքսին հակաբիոտիկ</t>
  </si>
  <si>
    <t>ցեֆալեքսին հակաբիոտիկ դիսկ</t>
  </si>
  <si>
    <t>ցիպրոֆլոքսացին հակաբիոտիկ</t>
  </si>
  <si>
    <t>ցիպրոֆլոքսացին հակաբիոտիկ դիսկ</t>
  </si>
  <si>
    <t>ցեֆտիրաքսիոն հակաբիոտիկ</t>
  </si>
  <si>
    <t>ցեֆտիրաքսիոն հակաբիոտիկ դիսկ</t>
  </si>
  <si>
    <t>ազիտրոմիցին հակաբիոտիկ</t>
  </si>
  <si>
    <t>ազիտրոմիցին հակաբիոտիկ դիսկ</t>
  </si>
  <si>
    <t>ցեֆազոլին հակաբիոտիկ</t>
  </si>
  <si>
    <t>ցեֆազոլին հակաբիոտիկ դիսկ</t>
  </si>
  <si>
    <t>դոքսացիկլին հակավբիոտիկ</t>
  </si>
  <si>
    <t>դոքսացիկլին հակավբիոտիկ դիսկ</t>
  </si>
  <si>
    <t>salmonella հայտնաբերման շիճուկներ</t>
  </si>
  <si>
    <t>shiqella  հայտնաբերման շիճուկներ</t>
  </si>
  <si>
    <t xml:space="preserve">սրվակ 10 մլ N 1 </t>
  </si>
  <si>
    <t xml:space="preserve">սրվակ </t>
  </si>
  <si>
    <t>տրանսպորտային միջավայր անհատական փաթեթավոևմամբ</t>
  </si>
  <si>
    <t xml:space="preserve"> 49 մմ.</t>
  </si>
  <si>
    <t xml:space="preserve"> 12 մլ. կոմպլ.</t>
  </si>
  <si>
    <t>Առտրային անուն կամ համարժեքը</t>
  </si>
  <si>
    <t>ստերիլ փորձանոթներ</t>
  </si>
  <si>
    <t>Նախահաշվային գումար</t>
  </si>
  <si>
    <t>Իմերսիոն յուղ</t>
  </si>
  <si>
    <t>Ալֆա ամիլազա</t>
  </si>
  <si>
    <t>կրեատինին</t>
  </si>
  <si>
    <t>50 մլ</t>
  </si>
  <si>
    <t>Բացիտրացին</t>
  </si>
  <si>
    <t xml:space="preserve">Բացիտրացին դիսկ </t>
  </si>
  <si>
    <t>Մոքսիֆլոքսացին</t>
  </si>
  <si>
    <t>Մոքսիֆլոքսացին հակաբիոտիկ</t>
  </si>
  <si>
    <t>Լևոֆլոքսացին</t>
  </si>
  <si>
    <t>Լևոֆլոքսացին հակաբիոտիտ դիսկ</t>
  </si>
  <si>
    <t>Ցեֆուրոքսիմ</t>
  </si>
  <si>
    <t>Ցեֆուրոքսիմ հակաբիոտիկ դիսկ</t>
  </si>
  <si>
    <t>Ֆուրադունին</t>
  </si>
  <si>
    <t>Ֆուրադունին հակաբիոտիկ դիսկ</t>
  </si>
  <si>
    <t>Ֆուրազոլիդոն</t>
  </si>
  <si>
    <t>Ֆուրազոլիդոն հակաբիոտիկ դիսկ</t>
  </si>
  <si>
    <t xml:space="preserve">Տրոպոնին քանակական </t>
  </si>
  <si>
    <t>միավոր գին</t>
  </si>
  <si>
    <t xml:space="preserve"> հատ</t>
  </si>
  <si>
    <t>Վակուտայներ արյուն վերցնելու վակումային համակարգ</t>
  </si>
  <si>
    <t xml:space="preserve">Վակուտայներ արյուն վերցնելու վակումային համակարգ լիթյում հեպարին  </t>
  </si>
  <si>
    <t xml:space="preserve">Վակուտայներ Արյուն վերցնելու վակուումային համակարգի ասեղներ 21G </t>
  </si>
  <si>
    <t>Վակուտայներ Արյուն վերցնելու վակուումային համակարգի ասեղներ</t>
  </si>
  <si>
    <t xml:space="preserve">Վակուտայներ արյուն վերցնելու վակումային համակարգ գել ակտիվատորով 5մլ  </t>
  </si>
  <si>
    <t xml:space="preserve">Վակուտայներ Արյուն վերցնելու վակուումային համակարգի ասեղներ թիթեռնիկով 23G </t>
  </si>
  <si>
    <t>ՍՕԷ Պիպետ</t>
  </si>
  <si>
    <t>բազմակի օգտագործման</t>
  </si>
  <si>
    <t xml:space="preserve"> /Ամիես միջ./</t>
  </si>
  <si>
    <t>Տրոպոնին քանակական թեսթ 25 (իմունոֆլյուրոեսցենտային անալիզատրի)</t>
  </si>
  <si>
    <t>մեզի տարա</t>
  </si>
  <si>
    <t xml:space="preserve">պլասմասե միանվագ օգտագործման </t>
  </si>
  <si>
    <t xml:space="preserve">ԱՍՏ </t>
  </si>
  <si>
    <t xml:space="preserve">ԱՍՏ  Ավտոմատ բիոքիմիական SK 6100 անալիզատորի </t>
  </si>
  <si>
    <t xml:space="preserve">ԱՍՕ </t>
  </si>
  <si>
    <t xml:space="preserve">ԱԼՏ  Ավտոմատ բիոքիմիական SK 6100 անալիզատորի </t>
  </si>
  <si>
    <t xml:space="preserve">Ալֆա ամիլազա Ավտոմատ բիոքիմիական SK 6100 անալիզատորի </t>
  </si>
  <si>
    <t xml:space="preserve">Հիմնային ֆոսֆատազա  Ավտոմատ բիոքիմիական SK 6100 անալիզատորի </t>
  </si>
  <si>
    <t xml:space="preserve">ԳԳՏ  Ավտոմատ բիոքիմիական SK 6100 անալիզատորի </t>
  </si>
  <si>
    <t xml:space="preserve">կրեատինին Ավտոմատ բիոքիմիական SK 6100 անալիզատորի </t>
  </si>
  <si>
    <t xml:space="preserve">Խոլեստերին Ավտոմատ բիոքիմիական SK 6100 անալիզատորի </t>
  </si>
  <si>
    <t xml:space="preserve">Միզաթթու Ավտոմատ բիոքիմիական SK 6100 անալիզատորի </t>
  </si>
  <si>
    <t xml:space="preserve">Միզանյութ Ավտոմատ բիոքիմիական SK 6100 անալիզատորի </t>
  </si>
  <si>
    <t xml:space="preserve">Սպիտակուց ընդհանուր Ավտոմատ բիոքիմիական SK 6100 անալիզատորի </t>
  </si>
  <si>
    <t xml:space="preserve">Տրիգլիցերիդ  Ավտոմատ բիոքիմիական SK 6100 անալիզատորի </t>
  </si>
  <si>
    <t xml:space="preserve">Գլյուկոզա  Ավտոմատ բիոքիմիական SK 6100 անալիզատորի </t>
  </si>
  <si>
    <t xml:space="preserve">Կալցիում Ավտոմատ բիոքիմիական SK 6100 անալիզատորի </t>
  </si>
  <si>
    <r>
      <t>տոքսին Ա + տոքսին  Բ հակածնի արագ </t>
    </r>
    <r>
      <rPr>
        <b/>
        <sz val="11"/>
        <color rgb="FF767676"/>
        <rFont val="Arial"/>
        <family val="2"/>
        <charset val="204"/>
      </rPr>
      <t>թեստ</t>
    </r>
  </si>
  <si>
    <t>կլոստրիդիա</t>
  </si>
  <si>
    <t>Էշերիխիա-Կոլի</t>
  </si>
  <si>
    <t>կամպիլոբակտեր</t>
  </si>
  <si>
    <t xml:space="preserve"> կամպիլոբակտեր արագ ախտորոշման թեստ</t>
  </si>
  <si>
    <t>Էշերիխիա-Կոլի արագ ախտորոշման թեստ</t>
  </si>
  <si>
    <t>սալմոնելա</t>
  </si>
  <si>
    <t>սալմոնելա արագ ախտորոշման թեստ</t>
  </si>
  <si>
    <t>էնտերովիրուս</t>
  </si>
  <si>
    <t>էնտերովիրուս արագ ախտորոշման թեստ</t>
  </si>
  <si>
    <t>լյեշմանիա</t>
  </si>
  <si>
    <t xml:space="preserve">լյեշմանիայի հակամարմինների հայտնաբերման արագ թեսթ </t>
  </si>
  <si>
    <t>լատեքս ագլյուտինացիայի հավաքածու</t>
  </si>
  <si>
    <t>Ագար-Նուտրիենտ</t>
  </si>
  <si>
    <t>լիմ-բուլյոն</t>
  </si>
  <si>
    <t>Ագար - էնդո , գրամ  500</t>
  </si>
  <si>
    <t>Ագար-Նուտրիենտ  500 գրամ</t>
  </si>
  <si>
    <t>Ագար SS 500 գրամ</t>
  </si>
  <si>
    <t>Սաբուրո 500 գրամ</t>
  </si>
  <si>
    <t>լիմ-բուլյոն Բ խմբի բետտա հեմոլիտիկ ստրեպտոկոկերի հայտնաբերման համար       500 գրամ</t>
  </si>
  <si>
    <t>Բ խմբի ստրեպտոկոկերի հայտնաբերման համար        500 գրամ</t>
  </si>
  <si>
    <t>Анти-А диагностический агент</t>
  </si>
  <si>
    <t>Анти-B диагностический агент</t>
  </si>
  <si>
    <t>Диагностическое вещество Анти А, Б</t>
  </si>
  <si>
    <t>Анти-D диагностический агент</t>
  </si>
  <si>
    <t>Иммерсионное масло</t>
  </si>
  <si>
    <t>Азотная кислота</t>
  </si>
  <si>
    <t xml:space="preserve">АСТ: </t>
  </si>
  <si>
    <t xml:space="preserve">АЛЬТ: </t>
  </si>
  <si>
    <t>АСО:</t>
  </si>
  <si>
    <t>Альфа-амилаза</t>
  </si>
  <si>
    <t>Билирубин Д+Т</t>
  </si>
  <si>
    <t xml:space="preserve">Шестиугольник HBSAQ </t>
  </si>
  <si>
    <t xml:space="preserve">Базальная фосфатаза </t>
  </si>
  <si>
    <t xml:space="preserve">ГГТ: </t>
  </si>
  <si>
    <t xml:space="preserve">Контрольная сыворотка Serodws </t>
  </si>
  <si>
    <t>креатинин</t>
  </si>
  <si>
    <t>Холестерин</t>
  </si>
  <si>
    <t>Бета-липопротеин минерал</t>
  </si>
  <si>
    <t>Мочевая кислота</t>
  </si>
  <si>
    <t>Мочевина</t>
  </si>
  <si>
    <t xml:space="preserve">Анализатор мочи </t>
  </si>
  <si>
    <t>Магний</t>
  </si>
  <si>
    <t xml:space="preserve">РФ &lt;&lt;РФ&gt;&gt; </t>
  </si>
  <si>
    <t>Общий белок</t>
  </si>
  <si>
    <t xml:space="preserve">Тромбопластин </t>
  </si>
  <si>
    <t xml:space="preserve">Триглицерид </t>
  </si>
  <si>
    <t xml:space="preserve">Бумага для принтера </t>
  </si>
  <si>
    <t xml:space="preserve">Глюкоза </t>
  </si>
  <si>
    <t xml:space="preserve">Кальций </t>
  </si>
  <si>
    <t>Сифилис РПР</t>
  </si>
  <si>
    <t>Тест CRP 100 компл.</t>
  </si>
  <si>
    <t>Вирусный гепатит С</t>
  </si>
  <si>
    <t>Тест на определение бруцеллеза 25</t>
  </si>
  <si>
    <t>Тропонин</t>
  </si>
  <si>
    <t>Раствор-разбавитель (BC 3000 plus) Дилуен</t>
  </si>
  <si>
    <t>Моющий раствор (BC 3000 plus) Промывка</t>
  </si>
  <si>
    <t>Моющая жидкость повседневная E-Z M30P (BC 3000 plus)</t>
  </si>
  <si>
    <t>Промывочная жидкость на неделю М30П (BC 3000 plus)</t>
  </si>
  <si>
    <t>Коагулометр для пробирок (CL 2000B)</t>
  </si>
  <si>
    <t>Протромбиновый коагулометр (CL 2000B)</t>
  </si>
  <si>
    <t>Фибриногенкоагулометр (CL 2000B)</t>
  </si>
  <si>
    <t>Вакуумная пробирка К3ЭДТА для крови v. Анализ фиолетового цвета</t>
  </si>
  <si>
    <t>Вакуумная пробирка Na Ci коагулограмма синяя</t>
  </si>
  <si>
    <t>Вакуумная система сбора крови</t>
  </si>
  <si>
    <t>Иглы вакуумной системы забора крови Vacutainer</t>
  </si>
  <si>
    <t>Анализатор Stat Факс Бумага для принтера</t>
  </si>
  <si>
    <t>Азопирамовый набор/амидопирин+соляная кислота. Анил</t>
  </si>
  <si>
    <t>Центрифужная стеклянная пробирка 10 мл</t>
  </si>
  <si>
    <t>Пробирка 75х10мл (стат-факс)</t>
  </si>
  <si>
    <t>Пробирка лабораторная стеклянная 10мл</t>
  </si>
  <si>
    <t xml:space="preserve">Предметное стекло </t>
  </si>
  <si>
    <t>Пипетка 0,02</t>
  </si>
  <si>
    <t>Пипетка 0,01</t>
  </si>
  <si>
    <t>Микропипетка 0,1</t>
  </si>
  <si>
    <t>СОЭ Пипетка</t>
  </si>
  <si>
    <t>медицинский кислород</t>
  </si>
  <si>
    <t xml:space="preserve">Тиогликолевая среда </t>
  </si>
  <si>
    <t>Возьмите палочку мази. Испытательное судно /Amies inter./</t>
  </si>
  <si>
    <t>Возьмите палочку мази. Хвост-впл.род.индивидуальный.пакет.</t>
  </si>
  <si>
    <t>Адсорбент</t>
  </si>
  <si>
    <t>Новобиоцин</t>
  </si>
  <si>
    <t>Бацитрацин</t>
  </si>
  <si>
    <t>Лузоглобин H 18</t>
  </si>
  <si>
    <t>PSA Fr Не содержит простатспецифического антигена Finecare (иммунофлуоресцентный анализатор)</t>
  </si>
  <si>
    <t xml:space="preserve"> PSA tot Не содержит простатического специфического антигена Finecare (иммунофлуоресцентный анализатор)</t>
  </si>
  <si>
    <t xml:space="preserve">  HbA 1c гликозилированный гемоглобин Finecare (иммунофлуоресцентный анализатор)</t>
  </si>
  <si>
    <t>ТТГ тиотропный гормон 25 тест Finecare (иммунофлуоресцентный анализатор)</t>
  </si>
  <si>
    <t>Набор для определения пролактина ПРЛ тест 25 Finecare (иммунофлуоресцентный анализатор)</t>
  </si>
  <si>
    <t>Тропонин количественный</t>
  </si>
  <si>
    <t>Индикатор паровой стерилизации химический одноразовый 132/20</t>
  </si>
  <si>
    <t>Воздух стерильный химический одноразовый инд. 180/60</t>
  </si>
  <si>
    <t>Агар-эндо</t>
  </si>
  <si>
    <t>Сабуро</t>
  </si>
  <si>
    <t>набор для латексной агглютинации</t>
  </si>
  <si>
    <t>Цефипим антибиотик</t>
  </si>
  <si>
    <t>амоксиклав антибиотик</t>
  </si>
  <si>
    <t>антибиотик ампициллин</t>
  </si>
  <si>
    <t>антибиотик амоксициллин</t>
  </si>
  <si>
    <t>бензилпенициллиновый антибиотик</t>
  </si>
  <si>
    <t>гентамициновый антибиотик</t>
  </si>
  <si>
    <t>Левомицетиновый антибиотик</t>
  </si>
  <si>
    <t>антибиотик цефалексин</t>
  </si>
  <si>
    <t>антибиотик ципрофлоксацин</t>
  </si>
  <si>
    <t>антибиотик цефтираксион</t>
  </si>
  <si>
    <t>антибиотик азитромицин</t>
  </si>
  <si>
    <t>антибиотик цефазолин</t>
  </si>
  <si>
    <t>доксациклиновый антибиотик</t>
  </si>
  <si>
    <t>Моксифлоксацин</t>
  </si>
  <si>
    <t>Левофлоксацин</t>
  </si>
  <si>
    <t>Цефуроксим</t>
  </si>
  <si>
    <t>Фурадун</t>
  </si>
  <si>
    <t>Фуразолидон</t>
  </si>
  <si>
    <t>сыворотка для обнаружения шикеллы</t>
  </si>
  <si>
    <t>сыворотки для выявления сальмонеллы</t>
  </si>
  <si>
    <t>чашки Петри</t>
  </si>
  <si>
    <t>Тампон (пластичный тест)</t>
  </si>
  <si>
    <t>стерильные пробирки</t>
  </si>
  <si>
    <t>клостридии</t>
  </si>
  <si>
    <t>кишечная палочка</t>
  </si>
  <si>
    <t>кампилобактерия</t>
  </si>
  <si>
    <t>сальмонелла</t>
  </si>
  <si>
    <t>энтеровирус</t>
  </si>
  <si>
    <t>Лейшмания</t>
  </si>
  <si>
    <t xml:space="preserve">Автоматический биохимический анализатор AST SK 6100 </t>
  </si>
  <si>
    <t xml:space="preserve">ALT Автоматический биохимический анализатор SK 6100 </t>
  </si>
  <si>
    <t xml:space="preserve">АСО: </t>
  </si>
  <si>
    <t xml:space="preserve">Альфа-амилаза для автоматического биохимического анализатора SK 6100 </t>
  </si>
  <si>
    <t xml:space="preserve">Автоматический биохимический анализатор базовой фосфатазы SK 6100 </t>
  </si>
  <si>
    <t xml:space="preserve">Автоматический биохимический анализатор ГГТ SK 6100 </t>
  </si>
  <si>
    <t xml:space="preserve">Автоматический биохимический анализатор холестерина SK 6100 </t>
  </si>
  <si>
    <t xml:space="preserve">Автоматический биохимический анализатор мочевой кислоты SK 6100 </t>
  </si>
  <si>
    <t xml:space="preserve">Автоматический биохимический анализатор мочевины SK 6100 </t>
  </si>
  <si>
    <t xml:space="preserve">Автоматический биохимический анализатор общего белка SK 6100 </t>
  </si>
  <si>
    <t xml:space="preserve">Автоматический биохимический анализатор триглицеридов SK 6100 </t>
  </si>
  <si>
    <t>Автоматический биохимический анализатор глюкозы SK 6100</t>
  </si>
  <si>
    <t xml:space="preserve">Кальций Автоматический биохимический анализатор SK 6100 </t>
  </si>
  <si>
    <t xml:space="preserve">Вакуумная система забора крови Vacutainer с гелем-активатором 5мл  </t>
  </si>
  <si>
    <t xml:space="preserve">Вакуумная система для сбора крови Vacutainer, литий-гепарин  </t>
  </si>
  <si>
    <t xml:space="preserve">Вакутейнер Иглы вакуумной системы забора крови 21G </t>
  </si>
  <si>
    <t xml:space="preserve">Vacutainer Иглы вакуумной системы забора крови с бабочкой 23G </t>
  </si>
  <si>
    <t>многоразовый</t>
  </si>
  <si>
    <t>баллон 40 л.</t>
  </si>
  <si>
    <t xml:space="preserve">Простатический специфический антиген 500 грамм </t>
  </si>
  <si>
    <t xml:space="preserve"> /Ежемесячно между./</t>
  </si>
  <si>
    <t xml:space="preserve"> Базовый адсорбент 5 кг.</t>
  </si>
  <si>
    <t>Новобиоциновый диск с антибиотиком</t>
  </si>
  <si>
    <t xml:space="preserve">Бацитрациновый диск </t>
  </si>
  <si>
    <t>Дилутон Н 18, 20 литров</t>
  </si>
  <si>
    <t>Лузоглобин Н 18, 0,5 литра</t>
  </si>
  <si>
    <t xml:space="preserve">Дилютерье Н 18, 2 литра </t>
  </si>
  <si>
    <t>Гемаклар Н 18 60 мл</t>
  </si>
  <si>
    <t>Дилюкаир Н 18 60мл</t>
  </si>
  <si>
    <t>PSA Fr Тест на отсутствие простатоспецифического антигена 25</t>
  </si>
  <si>
    <t xml:space="preserve"> PSA tot, без простатспецифического антигена, тест Finecare (иммунофлуоресцентный анализатор) 25</t>
  </si>
  <si>
    <t xml:space="preserve">  HbA 1c тест на гликозилированный гемоглобин 25 Finecare (иммунофлуоресцентный анализатор)</t>
  </si>
  <si>
    <t>Количественный тест на тропонин 25 (иммунофлуоресцентный анализатор)</t>
  </si>
  <si>
    <t>Агар-эндо, грамм 500</t>
  </si>
  <si>
    <t>Сабуро 500 грамм</t>
  </si>
  <si>
    <t>известковый бульон для выявления бета-гемолитических стрептококков группы В 500 грамм</t>
  </si>
  <si>
    <t>500 грамм для выявления стрептококков группы В</t>
  </si>
  <si>
    <t>Диск с антибиотиком Цефипим</t>
  </si>
  <si>
    <t>диск с антибиотиком амоксиклав</t>
  </si>
  <si>
    <t>диск с антибиотиком ампициллина</t>
  </si>
  <si>
    <t>диск с антибиотиком амоксициллин</t>
  </si>
  <si>
    <t>диск с антибиотиком бензилпенициллина</t>
  </si>
  <si>
    <t>диск с антибиотиком гентамицина</t>
  </si>
  <si>
    <t>диск с левомицетиновым антибиотиком</t>
  </si>
  <si>
    <t>диск с антибиотиком цефалексин</t>
  </si>
  <si>
    <t>диск с антибиотиком ципрофлоксацин</t>
  </si>
  <si>
    <t>диск с антибиотиком цефтираксион</t>
  </si>
  <si>
    <t>диск с антибиотиком азитромицина</t>
  </si>
  <si>
    <t>диск с антибиотиком цефазолин</t>
  </si>
  <si>
    <t>диск с антибиотиком доксациклин</t>
  </si>
  <si>
    <t>антибиотик моксифлоксацин</t>
  </si>
  <si>
    <t>Диск с антибиотиком левофлоксацина</t>
  </si>
  <si>
    <t>Диск с антибиотиком цефуроксим</t>
  </si>
  <si>
    <t>Диск с антибиотиком Фурадунин</t>
  </si>
  <si>
    <t>Диск с антибиотиком Фуразолидон</t>
  </si>
  <si>
    <t xml:space="preserve">флакон 10 мл № 1 </t>
  </si>
  <si>
    <t>одноразовая плазма</t>
  </si>
  <si>
    <t>транспортная среда в индивидуальной упаковке</t>
  </si>
  <si>
    <t>10 мл</t>
  </si>
  <si>
    <t>одноразовый металлический</t>
  </si>
  <si>
    <t>одноразовый плазменный большой</t>
  </si>
  <si>
    <t>экспресс-тест на антитела к токсину А + токсину В</t>
  </si>
  <si>
    <t>Экспресс-тест на кишечную палочку</t>
  </si>
  <si>
    <t xml:space="preserve"> экспресс-тест на кампилобактерию</t>
  </si>
  <si>
    <t>экспресс-тест на сальмонеллу</t>
  </si>
  <si>
    <t>экспресс-тест на энтеровирус</t>
  </si>
  <si>
    <t>экспресс-тест на антитела к лейшмании</t>
  </si>
  <si>
    <t xml:space="preserve">100 мл </t>
  </si>
  <si>
    <t>кг</t>
  </si>
  <si>
    <t>10х10 мл. компл.</t>
  </si>
  <si>
    <t>40 тестов компл.</t>
  </si>
  <si>
    <t>2х100 мл. компл.</t>
  </si>
  <si>
    <t>20 тестов компл.</t>
  </si>
  <si>
    <t>1,5 мл. компл.</t>
  </si>
  <si>
    <t>1х200 мл. компл.</t>
  </si>
  <si>
    <t>4х30 мл. компл.</t>
  </si>
  <si>
    <t>30 мл</t>
  </si>
  <si>
    <t>100 мл</t>
  </si>
  <si>
    <t>50 тестов компл.</t>
  </si>
  <si>
    <t>100 тестов компл.</t>
  </si>
  <si>
    <t>4х100 мл. компл.</t>
  </si>
  <si>
    <t xml:space="preserve"> 12 мл. компл.</t>
  </si>
  <si>
    <t>9х15 мл. компл.</t>
  </si>
  <si>
    <t xml:space="preserve"> 49 мм.</t>
  </si>
  <si>
    <t xml:space="preserve"> 4х100 мл. компл.</t>
  </si>
  <si>
    <t xml:space="preserve"> 2х100 мл. компл.</t>
  </si>
  <si>
    <t>/компл./40тест</t>
  </si>
  <si>
    <t xml:space="preserve">вершина </t>
  </si>
  <si>
    <t>тест</t>
  </si>
  <si>
    <t>20 литров</t>
  </si>
  <si>
    <t>50 мл</t>
  </si>
  <si>
    <t>0,5 литра</t>
  </si>
  <si>
    <t>500 шт.</t>
  </si>
  <si>
    <t>100 штук PT в плазменной проверке</t>
  </si>
  <si>
    <t>160 шт.</t>
  </si>
  <si>
    <t xml:space="preserve"> шт.</t>
  </si>
  <si>
    <t>шт.</t>
  </si>
  <si>
    <t>100 шт.</t>
  </si>
  <si>
    <t>флакон</t>
  </si>
  <si>
    <t>коробка</t>
  </si>
  <si>
    <t xml:space="preserve">коробка </t>
  </si>
  <si>
    <t xml:space="preserve">флакон </t>
  </si>
  <si>
    <t xml:space="preserve">  для  мочи одноразовая </t>
  </si>
  <si>
    <t xml:space="preserve">одноразовая </t>
  </si>
  <si>
    <t>микробиологическая колцо</t>
  </si>
  <si>
    <t>лнм- булеон</t>
  </si>
  <si>
    <t>Агар SS</t>
  </si>
  <si>
    <t>Агар SS 500 грамм</t>
  </si>
  <si>
    <t>Агар-нутриент</t>
  </si>
  <si>
    <t>Агар-нутриент 500 грамм</t>
  </si>
  <si>
    <t>Дилюкайр H  18</t>
  </si>
  <si>
    <t>Хемакаир Н 18</t>
  </si>
  <si>
    <t>Дилютерье H 18</t>
  </si>
  <si>
    <t>Дилутон Н 18</t>
  </si>
  <si>
    <t>ЭНА пипетка</t>
  </si>
  <si>
    <t xml:space="preserve">ծածկապակի 24x24 </t>
  </si>
  <si>
    <t xml:space="preserve">стекло  24x24 </t>
  </si>
  <si>
    <t>Лизe раствор (BC 3000 plus) Lyse</t>
  </si>
  <si>
    <t>Холестерин HDL</t>
  </si>
  <si>
    <t>Холестерин LPL</t>
  </si>
  <si>
    <t xml:space="preserve">"1.1. Բժշկական նշանակության լաբորատոր նյութերը պետք է լինեն չօգտագործված գործարանային փաթեթավորմամբ:
1.2. Մատակարարի կողմից, վերջինիս մեղքով սահմանված ժամկետում չմատակարարված բժշկական նշանակության լաբորատոր նյութերը պայմանագրի ժամկետն ավարտվելու դեպքում այլևս ենթակա չեն մատակարարման: 
1.3 Պիտանելիության ժամկետը մատակարարման պահին 12-18 ամիս "   
</t>
  </si>
  <si>
    <t>1.1.Медицинские лабораторные материалы должны находиться в неиспользованной заводской упаковке.
1.2. Лабораторные материалы медицинского значения, не поставленные поставщиком в указанный срок по вине последнего, в случае истечения срока действия договора поставки не подлежат. 
1.3 Срок годности на момент поставки 12-18 месяцев ""   
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</si>
</sst>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000000"/>
      <name val="Sylfaen"/>
      <family val="1"/>
      <charset val="204"/>
    </font>
    <font>
      <sz val="11"/>
      <color rgb="FF474747"/>
      <name val="Arial"/>
      <family val="2"/>
      <charset val="204"/>
    </font>
    <font>
      <b/>
      <sz val="11"/>
      <color rgb="FF767676"/>
      <name val="Arial"/>
      <family val="2"/>
      <charset val="204"/>
    </font>
    <font>
      <b/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0" xfId="0" applyFont="1"/>
    <xf numFmtId="0" fontId="3" fillId="0" borderId="4" xfId="0" applyFont="1" applyBorder="1" applyAlignment="1">
      <alignment wrapText="1"/>
    </xf>
    <xf numFmtId="0" fontId="5" fillId="0" borderId="1" xfId="0" applyFont="1" applyBorder="1"/>
    <xf numFmtId="0" fontId="5" fillId="2" borderId="1" xfId="0" applyFont="1" applyFill="1" applyBorder="1"/>
    <xf numFmtId="0" fontId="4" fillId="0" borderId="1" xfId="0" applyFont="1" applyBorder="1" applyAlignment="1">
      <alignment wrapText="1"/>
    </xf>
    <xf numFmtId="0" fontId="4" fillId="2" borderId="0" xfId="0" applyFont="1" applyFill="1"/>
    <xf numFmtId="0" fontId="4" fillId="2" borderId="1" xfId="0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0" xfId="0" applyFont="1" applyFill="1" applyBorder="1"/>
    <xf numFmtId="0" fontId="4" fillId="0" borderId="1" xfId="0" applyFont="1" applyBorder="1"/>
    <xf numFmtId="0" fontId="4" fillId="0" borderId="2" xfId="0" applyFont="1" applyBorder="1"/>
    <xf numFmtId="0" fontId="4" fillId="2" borderId="2" xfId="0" applyFont="1" applyFill="1" applyBorder="1"/>
    <xf numFmtId="0" fontId="4" fillId="2" borderId="1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4" fillId="0" borderId="7" xfId="0" applyFont="1" applyFill="1" applyBorder="1"/>
    <xf numFmtId="0" fontId="7" fillId="2" borderId="2" xfId="0" applyFont="1" applyFill="1" applyBorder="1"/>
    <xf numFmtId="0" fontId="4" fillId="0" borderId="0" xfId="0" applyFont="1" applyBorder="1"/>
    <xf numFmtId="0" fontId="3" fillId="0" borderId="2" xfId="0" applyFont="1" applyBorder="1" applyAlignment="1">
      <alignment wrapText="1"/>
    </xf>
    <xf numFmtId="0" fontId="4" fillId="0" borderId="3" xfId="0" applyFont="1" applyBorder="1"/>
    <xf numFmtId="0" fontId="7" fillId="0" borderId="1" xfId="0" applyFont="1" applyBorder="1"/>
    <xf numFmtId="0" fontId="6" fillId="2" borderId="2" xfId="0" applyFont="1" applyFill="1" applyBorder="1"/>
    <xf numFmtId="0" fontId="4" fillId="0" borderId="0" xfId="0" applyFont="1" applyBorder="1" applyAlignment="1">
      <alignment wrapText="1"/>
    </xf>
    <xf numFmtId="0" fontId="5" fillId="0" borderId="0" xfId="0" applyFont="1" applyBorder="1"/>
    <xf numFmtId="0" fontId="3" fillId="0" borderId="1" xfId="0" applyFont="1" applyBorder="1" applyAlignment="1">
      <alignment horizontal="center" vertical="center"/>
    </xf>
    <xf numFmtId="0" fontId="4" fillId="2" borderId="6" xfId="0" applyFont="1" applyFill="1" applyBorder="1"/>
    <xf numFmtId="0" fontId="4" fillId="2" borderId="8" xfId="0" applyFont="1" applyFill="1" applyBorder="1"/>
    <xf numFmtId="0" fontId="4" fillId="0" borderId="3" xfId="0" applyFont="1" applyBorder="1" applyAlignment="1">
      <alignment wrapText="1"/>
    </xf>
    <xf numFmtId="0" fontId="4" fillId="0" borderId="4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4" fillId="2" borderId="3" xfId="0" applyFont="1" applyFill="1" applyBorder="1"/>
    <xf numFmtId="0" fontId="6" fillId="0" borderId="7" xfId="0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2" xfId="0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8" fillId="0" borderId="6" xfId="0" applyFont="1" applyBorder="1"/>
    <xf numFmtId="0" fontId="9" fillId="0" borderId="3" xfId="0" applyFont="1" applyBorder="1" applyAlignment="1">
      <alignment wrapText="1"/>
    </xf>
    <xf numFmtId="0" fontId="4" fillId="2" borderId="4" xfId="0" applyFont="1" applyFill="1" applyBorder="1"/>
    <xf numFmtId="0" fontId="8" fillId="0" borderId="5" xfId="0" applyFont="1" applyBorder="1"/>
    <xf numFmtId="0" fontId="9" fillId="0" borderId="5" xfId="0" applyFont="1" applyBorder="1" applyAlignment="1">
      <alignment wrapText="1"/>
    </xf>
    <xf numFmtId="0" fontId="4" fillId="0" borderId="5" xfId="0" applyFont="1" applyBorder="1"/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zoomScale="110" zoomScaleNormal="110" workbookViewId="0">
      <selection activeCell="C2" sqref="C2:F2"/>
    </sheetView>
  </sheetViews>
  <sheetFormatPr defaultRowHeight="12.75" x14ac:dyDescent="0.2"/>
  <cols>
    <col min="1" max="1" width="3.85546875" style="3" customWidth="1"/>
    <col min="2" max="2" width="11" style="3" customWidth="1"/>
    <col min="3" max="3" width="20.140625" style="3" customWidth="1"/>
    <col min="4" max="4" width="26.140625" style="3" customWidth="1"/>
    <col min="5" max="5" width="17.28515625" style="3" customWidth="1"/>
    <col min="6" max="7" width="7.7109375" style="3" customWidth="1"/>
    <col min="8" max="8" width="9" style="3" customWidth="1"/>
    <col min="9" max="16384" width="9.140625" style="3"/>
  </cols>
  <sheetData>
    <row r="1" spans="1:9" ht="6.75" customHeight="1" x14ac:dyDescent="0.2">
      <c r="A1" s="20"/>
      <c r="B1" s="20"/>
      <c r="C1" s="25"/>
      <c r="D1" s="25"/>
      <c r="E1" s="25"/>
      <c r="F1" s="20"/>
      <c r="G1" s="20"/>
      <c r="H1" s="26"/>
      <c r="I1" s="20"/>
    </row>
    <row r="2" spans="1:9" ht="125.25" customHeight="1" x14ac:dyDescent="0.2">
      <c r="A2" s="15"/>
      <c r="B2" s="12"/>
      <c r="C2" s="54" t="s">
        <v>454</v>
      </c>
      <c r="D2" s="55"/>
      <c r="E2" s="55"/>
      <c r="F2" s="55"/>
      <c r="G2" s="27"/>
      <c r="H2" s="27"/>
      <c r="I2" s="12"/>
    </row>
    <row r="3" spans="1:9" ht="48" customHeight="1" x14ac:dyDescent="0.2">
      <c r="A3" s="1"/>
      <c r="B3" s="1" t="s">
        <v>116</v>
      </c>
      <c r="C3" s="2" t="s">
        <v>161</v>
      </c>
      <c r="D3" s="1" t="s">
        <v>1</v>
      </c>
      <c r="E3" s="1" t="s">
        <v>4</v>
      </c>
      <c r="F3" s="4" t="s">
        <v>117</v>
      </c>
      <c r="G3" s="4" t="s">
        <v>181</v>
      </c>
      <c r="H3" s="21" t="s">
        <v>163</v>
      </c>
      <c r="I3" s="12"/>
    </row>
    <row r="4" spans="1:9" ht="42" customHeight="1" x14ac:dyDescent="0.2">
      <c r="A4" s="18">
        <v>1</v>
      </c>
      <c r="B4" s="15">
        <v>33211190</v>
      </c>
      <c r="C4" s="9" t="s">
        <v>7</v>
      </c>
      <c r="D4" s="9" t="s">
        <v>7</v>
      </c>
      <c r="E4" s="15" t="s">
        <v>8</v>
      </c>
      <c r="F4" s="14">
        <v>20</v>
      </c>
      <c r="G4" s="14">
        <v>800</v>
      </c>
      <c r="H4" s="5">
        <f t="shared" ref="H4:H67" si="0">F4*G4</f>
        <v>16000</v>
      </c>
      <c r="I4" s="12"/>
    </row>
    <row r="5" spans="1:9" ht="42" customHeight="1" x14ac:dyDescent="0.2">
      <c r="A5" s="15">
        <v>2</v>
      </c>
      <c r="B5" s="15">
        <v>33211200</v>
      </c>
      <c r="C5" s="9" t="s">
        <v>9</v>
      </c>
      <c r="D5" s="9" t="s">
        <v>9</v>
      </c>
      <c r="E5" s="15" t="s">
        <v>8</v>
      </c>
      <c r="F5" s="14">
        <v>20</v>
      </c>
      <c r="G5" s="14">
        <v>800</v>
      </c>
      <c r="H5" s="5">
        <f t="shared" si="0"/>
        <v>16000</v>
      </c>
      <c r="I5" s="12"/>
    </row>
    <row r="6" spans="1:9" ht="42" customHeight="1" x14ac:dyDescent="0.2">
      <c r="A6" s="18">
        <v>3</v>
      </c>
      <c r="B6" s="15">
        <v>33691158</v>
      </c>
      <c r="C6" s="9" t="s">
        <v>10</v>
      </c>
      <c r="D6" s="9" t="s">
        <v>10</v>
      </c>
      <c r="E6" s="15" t="s">
        <v>8</v>
      </c>
      <c r="F6" s="14">
        <v>12</v>
      </c>
      <c r="G6" s="14">
        <v>1000</v>
      </c>
      <c r="H6" s="5">
        <f t="shared" si="0"/>
        <v>12000</v>
      </c>
      <c r="I6" s="12"/>
    </row>
    <row r="7" spans="1:9" ht="42" customHeight="1" x14ac:dyDescent="0.2">
      <c r="A7" s="18">
        <v>4</v>
      </c>
      <c r="B7" s="15">
        <v>33691158</v>
      </c>
      <c r="C7" s="9" t="s">
        <v>11</v>
      </c>
      <c r="D7" s="9" t="s">
        <v>11</v>
      </c>
      <c r="E7" s="15" t="s">
        <v>8</v>
      </c>
      <c r="F7" s="14">
        <v>25</v>
      </c>
      <c r="G7" s="14">
        <v>1200</v>
      </c>
      <c r="H7" s="5">
        <f t="shared" si="0"/>
        <v>30000</v>
      </c>
      <c r="I7" s="12"/>
    </row>
    <row r="8" spans="1:9" ht="42" customHeight="1" x14ac:dyDescent="0.2">
      <c r="A8" s="15">
        <v>5</v>
      </c>
      <c r="B8" s="12">
        <v>33691159</v>
      </c>
      <c r="C8" s="7" t="s">
        <v>164</v>
      </c>
      <c r="D8" s="7" t="s">
        <v>164</v>
      </c>
      <c r="E8" s="12" t="s">
        <v>12</v>
      </c>
      <c r="F8" s="14">
        <v>5</v>
      </c>
      <c r="G8" s="14">
        <v>16500</v>
      </c>
      <c r="H8" s="5">
        <f t="shared" si="0"/>
        <v>82500</v>
      </c>
      <c r="I8" s="12"/>
    </row>
    <row r="9" spans="1:9" ht="42" customHeight="1" x14ac:dyDescent="0.2">
      <c r="A9" s="18">
        <v>6</v>
      </c>
      <c r="B9" s="12">
        <v>33691159</v>
      </c>
      <c r="C9" s="7" t="s">
        <v>13</v>
      </c>
      <c r="D9" s="7" t="s">
        <v>13</v>
      </c>
      <c r="E9" s="12" t="s">
        <v>6</v>
      </c>
      <c r="F9" s="14">
        <v>5</v>
      </c>
      <c r="G9" s="14">
        <v>8500</v>
      </c>
      <c r="H9" s="5">
        <f t="shared" si="0"/>
        <v>42500</v>
      </c>
      <c r="I9" s="12"/>
    </row>
    <row r="10" spans="1:9" ht="42" customHeight="1" x14ac:dyDescent="0.2">
      <c r="A10" s="18">
        <v>7</v>
      </c>
      <c r="B10" s="12">
        <v>33691159</v>
      </c>
      <c r="C10" s="7" t="s">
        <v>195</v>
      </c>
      <c r="D10" s="7" t="s">
        <v>196</v>
      </c>
      <c r="E10" s="12" t="s">
        <v>71</v>
      </c>
      <c r="F10" s="13">
        <v>32</v>
      </c>
      <c r="G10" s="13">
        <v>2000</v>
      </c>
      <c r="H10" s="5">
        <f t="shared" si="0"/>
        <v>64000</v>
      </c>
      <c r="I10" s="12"/>
    </row>
    <row r="11" spans="1:9" ht="42" customHeight="1" x14ac:dyDescent="0.2">
      <c r="A11" s="15">
        <v>8</v>
      </c>
      <c r="B11" s="12">
        <v>33691159</v>
      </c>
      <c r="C11" s="7" t="s">
        <v>14</v>
      </c>
      <c r="D11" s="7" t="s">
        <v>198</v>
      </c>
      <c r="E11" s="12" t="s">
        <v>71</v>
      </c>
      <c r="F11" s="13">
        <v>32</v>
      </c>
      <c r="G11" s="13">
        <v>2100</v>
      </c>
      <c r="H11" s="5">
        <f t="shared" si="0"/>
        <v>67200</v>
      </c>
      <c r="I11" s="12"/>
    </row>
    <row r="12" spans="1:9" ht="42" customHeight="1" x14ac:dyDescent="0.2">
      <c r="A12" s="18">
        <v>9</v>
      </c>
      <c r="B12" s="12">
        <v>33691159</v>
      </c>
      <c r="C12" s="7" t="s">
        <v>15</v>
      </c>
      <c r="D12" s="7" t="s">
        <v>197</v>
      </c>
      <c r="E12" s="12" t="s">
        <v>69</v>
      </c>
      <c r="F12" s="13">
        <v>15</v>
      </c>
      <c r="G12" s="13">
        <v>1500</v>
      </c>
      <c r="H12" s="5">
        <f t="shared" si="0"/>
        <v>22500</v>
      </c>
      <c r="I12" s="12"/>
    </row>
    <row r="13" spans="1:9" ht="42" customHeight="1" x14ac:dyDescent="0.2">
      <c r="A13" s="18">
        <v>10</v>
      </c>
      <c r="B13" s="12">
        <v>33211430</v>
      </c>
      <c r="C13" s="7" t="s">
        <v>165</v>
      </c>
      <c r="D13" s="7" t="s">
        <v>199</v>
      </c>
      <c r="E13" s="12" t="s">
        <v>69</v>
      </c>
      <c r="F13" s="13">
        <v>25</v>
      </c>
      <c r="G13" s="13">
        <v>7500</v>
      </c>
      <c r="H13" s="5">
        <f t="shared" si="0"/>
        <v>187500</v>
      </c>
      <c r="I13" s="12"/>
    </row>
    <row r="14" spans="1:9" ht="42" customHeight="1" x14ac:dyDescent="0.2">
      <c r="A14" s="15">
        <v>11</v>
      </c>
      <c r="B14" s="12">
        <v>33211140</v>
      </c>
      <c r="C14" s="7" t="s">
        <v>16</v>
      </c>
      <c r="D14" s="7" t="s">
        <v>16</v>
      </c>
      <c r="E14" s="12" t="s">
        <v>70</v>
      </c>
      <c r="F14" s="13">
        <v>20</v>
      </c>
      <c r="G14" s="13">
        <v>5500</v>
      </c>
      <c r="H14" s="5">
        <f t="shared" si="0"/>
        <v>110000</v>
      </c>
      <c r="I14" s="12"/>
    </row>
    <row r="15" spans="1:9" ht="42" customHeight="1" x14ac:dyDescent="0.2">
      <c r="A15" s="18">
        <v>12</v>
      </c>
      <c r="B15" s="12">
        <v>33691159</v>
      </c>
      <c r="C15" s="7" t="s">
        <v>17</v>
      </c>
      <c r="D15" s="7" t="s">
        <v>17</v>
      </c>
      <c r="E15" s="12" t="s">
        <v>72</v>
      </c>
      <c r="F15" s="13">
        <v>200</v>
      </c>
      <c r="G15" s="13">
        <v>1500</v>
      </c>
      <c r="H15" s="5">
        <f t="shared" si="0"/>
        <v>300000</v>
      </c>
      <c r="I15" s="12"/>
    </row>
    <row r="16" spans="1:9" ht="42" customHeight="1" x14ac:dyDescent="0.2">
      <c r="A16" s="18">
        <v>13</v>
      </c>
      <c r="B16" s="12">
        <v>33691159</v>
      </c>
      <c r="C16" s="7" t="s">
        <v>18</v>
      </c>
      <c r="D16" s="7" t="s">
        <v>200</v>
      </c>
      <c r="E16" s="12" t="s">
        <v>71</v>
      </c>
      <c r="F16" s="13">
        <v>20</v>
      </c>
      <c r="G16" s="13">
        <v>2500</v>
      </c>
      <c r="H16" s="5">
        <f t="shared" si="0"/>
        <v>50000</v>
      </c>
      <c r="I16" s="12"/>
    </row>
    <row r="17" spans="1:9" ht="42" customHeight="1" x14ac:dyDescent="0.2">
      <c r="A17" s="15">
        <v>14</v>
      </c>
      <c r="B17" s="12">
        <v>33691159</v>
      </c>
      <c r="C17" s="7" t="s">
        <v>19</v>
      </c>
      <c r="D17" s="7" t="s">
        <v>201</v>
      </c>
      <c r="E17" s="12" t="s">
        <v>71</v>
      </c>
      <c r="F17" s="13">
        <v>8</v>
      </c>
      <c r="G17" s="13">
        <v>7500</v>
      </c>
      <c r="H17" s="5">
        <f t="shared" si="0"/>
        <v>60000</v>
      </c>
      <c r="I17" s="12"/>
    </row>
    <row r="18" spans="1:9" ht="42" customHeight="1" x14ac:dyDescent="0.2">
      <c r="A18" s="18">
        <v>15</v>
      </c>
      <c r="B18" s="12">
        <v>33691159</v>
      </c>
      <c r="C18" s="7" t="s">
        <v>20</v>
      </c>
      <c r="D18" s="7" t="s">
        <v>20</v>
      </c>
      <c r="E18" s="12" t="s">
        <v>73</v>
      </c>
      <c r="F18" s="13">
        <v>15</v>
      </c>
      <c r="G18" s="13">
        <v>7000</v>
      </c>
      <c r="H18" s="5">
        <f t="shared" si="0"/>
        <v>105000</v>
      </c>
      <c r="I18" s="12"/>
    </row>
    <row r="19" spans="1:9" ht="42" customHeight="1" x14ac:dyDescent="0.2">
      <c r="A19" s="18">
        <v>16</v>
      </c>
      <c r="B19" s="12">
        <v>33211160</v>
      </c>
      <c r="C19" s="7" t="s">
        <v>166</v>
      </c>
      <c r="D19" s="7" t="s">
        <v>202</v>
      </c>
      <c r="E19" s="12" t="s">
        <v>74</v>
      </c>
      <c r="F19" s="13">
        <v>36</v>
      </c>
      <c r="G19" s="13">
        <v>2500</v>
      </c>
      <c r="H19" s="5">
        <f t="shared" si="0"/>
        <v>90000</v>
      </c>
      <c r="I19" s="12"/>
    </row>
    <row r="20" spans="1:9" ht="42" customHeight="1" x14ac:dyDescent="0.2">
      <c r="A20" s="15">
        <v>17</v>
      </c>
      <c r="B20" s="12">
        <v>33211130</v>
      </c>
      <c r="C20" s="7" t="s">
        <v>21</v>
      </c>
      <c r="D20" s="7" t="s">
        <v>203</v>
      </c>
      <c r="E20" s="12" t="s">
        <v>75</v>
      </c>
      <c r="F20" s="13">
        <v>29</v>
      </c>
      <c r="G20" s="13">
        <v>2500</v>
      </c>
      <c r="H20" s="5">
        <f t="shared" si="0"/>
        <v>72500</v>
      </c>
      <c r="I20" s="12"/>
    </row>
    <row r="21" spans="1:9" ht="42" customHeight="1" x14ac:dyDescent="0.2">
      <c r="A21" s="18">
        <v>18</v>
      </c>
      <c r="B21" s="12">
        <v>33211130</v>
      </c>
      <c r="C21" s="7" t="s">
        <v>22</v>
      </c>
      <c r="D21" s="7" t="s">
        <v>22</v>
      </c>
      <c r="E21" s="12" t="s">
        <v>23</v>
      </c>
      <c r="F21" s="13">
        <v>2</v>
      </c>
      <c r="G21" s="13">
        <v>25000</v>
      </c>
      <c r="H21" s="5">
        <f t="shared" si="0"/>
        <v>50000</v>
      </c>
      <c r="I21" s="12"/>
    </row>
    <row r="22" spans="1:9" ht="42" customHeight="1" x14ac:dyDescent="0.2">
      <c r="A22" s="18">
        <v>19</v>
      </c>
      <c r="B22" s="12">
        <v>33211130</v>
      </c>
      <c r="C22" s="7" t="s">
        <v>24</v>
      </c>
      <c r="D22" s="7" t="s">
        <v>24</v>
      </c>
      <c r="E22" s="12" t="s">
        <v>23</v>
      </c>
      <c r="F22" s="13">
        <v>4</v>
      </c>
      <c r="G22" s="13">
        <v>25000</v>
      </c>
      <c r="H22" s="5">
        <f t="shared" si="0"/>
        <v>100000</v>
      </c>
      <c r="I22" s="12"/>
    </row>
    <row r="23" spans="1:9" ht="42" customHeight="1" x14ac:dyDescent="0.2">
      <c r="A23" s="15">
        <v>20</v>
      </c>
      <c r="B23" s="12">
        <v>33691159</v>
      </c>
      <c r="C23" s="7" t="s">
        <v>25</v>
      </c>
      <c r="D23" s="7" t="s">
        <v>25</v>
      </c>
      <c r="E23" s="12" t="s">
        <v>26</v>
      </c>
      <c r="F23" s="13">
        <v>6</v>
      </c>
      <c r="G23" s="13">
        <v>50000</v>
      </c>
      <c r="H23" s="5">
        <f t="shared" si="0"/>
        <v>300000</v>
      </c>
      <c r="I23" s="12"/>
    </row>
    <row r="24" spans="1:9" ht="42" customHeight="1" x14ac:dyDescent="0.2">
      <c r="A24" s="18">
        <v>21</v>
      </c>
      <c r="B24" s="12">
        <v>33211170</v>
      </c>
      <c r="C24" s="7" t="s">
        <v>27</v>
      </c>
      <c r="D24" s="7" t="s">
        <v>204</v>
      </c>
      <c r="E24" s="12" t="s">
        <v>75</v>
      </c>
      <c r="F24" s="13">
        <v>14</v>
      </c>
      <c r="G24" s="13">
        <v>3500</v>
      </c>
      <c r="H24" s="5">
        <f t="shared" si="0"/>
        <v>49000</v>
      </c>
      <c r="I24" s="12"/>
    </row>
    <row r="25" spans="1:9" ht="42" customHeight="1" x14ac:dyDescent="0.2">
      <c r="A25" s="18">
        <v>22</v>
      </c>
      <c r="B25" s="12">
        <v>33211170</v>
      </c>
      <c r="C25" s="7" t="s">
        <v>28</v>
      </c>
      <c r="D25" s="7" t="s">
        <v>205</v>
      </c>
      <c r="E25" s="12" t="s">
        <v>70</v>
      </c>
      <c r="F25" s="13">
        <v>15</v>
      </c>
      <c r="G25" s="13">
        <v>4500</v>
      </c>
      <c r="H25" s="5">
        <f t="shared" si="0"/>
        <v>67500</v>
      </c>
      <c r="I25" s="12"/>
    </row>
    <row r="26" spans="1:9" ht="42" customHeight="1" x14ac:dyDescent="0.2">
      <c r="A26" s="15">
        <v>23</v>
      </c>
      <c r="B26" s="12">
        <v>33211110</v>
      </c>
      <c r="C26" s="7" t="s">
        <v>29</v>
      </c>
      <c r="D26" s="7" t="s">
        <v>29</v>
      </c>
      <c r="E26" s="12" t="s">
        <v>76</v>
      </c>
      <c r="F26" s="13">
        <v>15</v>
      </c>
      <c r="G26" s="13">
        <v>1500</v>
      </c>
      <c r="H26" s="5">
        <f t="shared" si="0"/>
        <v>22500</v>
      </c>
      <c r="I26" s="12"/>
    </row>
    <row r="27" spans="1:9" ht="42" customHeight="1" x14ac:dyDescent="0.2">
      <c r="A27" s="18">
        <v>24</v>
      </c>
      <c r="B27" s="12">
        <v>33691159</v>
      </c>
      <c r="C27" s="7" t="s">
        <v>30</v>
      </c>
      <c r="D27" s="7" t="s">
        <v>30</v>
      </c>
      <c r="E27" s="12" t="s">
        <v>70</v>
      </c>
      <c r="F27" s="13">
        <v>4</v>
      </c>
      <c r="G27" s="13">
        <v>7500</v>
      </c>
      <c r="H27" s="5">
        <f t="shared" si="0"/>
        <v>30000</v>
      </c>
      <c r="I27" s="12"/>
    </row>
    <row r="28" spans="1:9" ht="42" customHeight="1" x14ac:dyDescent="0.2">
      <c r="A28" s="18">
        <v>25</v>
      </c>
      <c r="B28" s="12">
        <v>33691159</v>
      </c>
      <c r="C28" s="7" t="s">
        <v>31</v>
      </c>
      <c r="D28" s="7" t="s">
        <v>31</v>
      </c>
      <c r="E28" s="12" t="s">
        <v>77</v>
      </c>
      <c r="F28" s="13">
        <v>12</v>
      </c>
      <c r="G28" s="13">
        <v>3000</v>
      </c>
      <c r="H28" s="5">
        <f t="shared" si="0"/>
        <v>36000</v>
      </c>
      <c r="I28" s="12"/>
    </row>
    <row r="29" spans="1:9" ht="42" customHeight="1" x14ac:dyDescent="0.2">
      <c r="A29" s="15">
        <v>26</v>
      </c>
      <c r="B29" s="12">
        <v>33691159</v>
      </c>
      <c r="C29" s="7" t="s">
        <v>32</v>
      </c>
      <c r="D29" s="7" t="s">
        <v>206</v>
      </c>
      <c r="E29" s="12" t="s">
        <v>78</v>
      </c>
      <c r="F29" s="13">
        <v>10</v>
      </c>
      <c r="G29" s="13">
        <v>4500</v>
      </c>
      <c r="H29" s="5">
        <f t="shared" si="0"/>
        <v>45000</v>
      </c>
      <c r="I29" s="12"/>
    </row>
    <row r="30" spans="1:9" ht="42" customHeight="1" x14ac:dyDescent="0.2">
      <c r="A30" s="18">
        <v>27</v>
      </c>
      <c r="B30" s="39">
        <v>33211310</v>
      </c>
      <c r="C30" s="40" t="s">
        <v>33</v>
      </c>
      <c r="D30" s="40" t="s">
        <v>33</v>
      </c>
      <c r="E30" s="39" t="s">
        <v>160</v>
      </c>
      <c r="F30" s="24">
        <v>30</v>
      </c>
      <c r="G30" s="24">
        <v>3000</v>
      </c>
      <c r="H30" s="5">
        <f t="shared" si="0"/>
        <v>90000</v>
      </c>
      <c r="I30" s="12"/>
    </row>
    <row r="31" spans="1:9" ht="42" customHeight="1" x14ac:dyDescent="0.2">
      <c r="A31" s="18">
        <v>28</v>
      </c>
      <c r="B31" s="12">
        <v>33211180</v>
      </c>
      <c r="C31" s="7" t="s">
        <v>34</v>
      </c>
      <c r="D31" s="7" t="s">
        <v>207</v>
      </c>
      <c r="E31" s="12" t="s">
        <v>79</v>
      </c>
      <c r="F31" s="13">
        <v>10</v>
      </c>
      <c r="G31" s="13">
        <v>6000</v>
      </c>
      <c r="H31" s="5">
        <f t="shared" si="0"/>
        <v>60000</v>
      </c>
      <c r="I31" s="12"/>
    </row>
    <row r="32" spans="1:9" ht="42" customHeight="1" x14ac:dyDescent="0.2">
      <c r="A32" s="15">
        <v>29</v>
      </c>
      <c r="B32" s="12">
        <v>33141212</v>
      </c>
      <c r="C32" s="7" t="s">
        <v>35</v>
      </c>
      <c r="D32" s="7" t="s">
        <v>35</v>
      </c>
      <c r="E32" s="15" t="s">
        <v>159</v>
      </c>
      <c r="F32" s="13">
        <v>55</v>
      </c>
      <c r="G32" s="13">
        <v>550</v>
      </c>
      <c r="H32" s="5">
        <f t="shared" si="0"/>
        <v>30250</v>
      </c>
      <c r="I32" s="12"/>
    </row>
    <row r="33" spans="1:9" ht="42" customHeight="1" x14ac:dyDescent="0.2">
      <c r="A33" s="18">
        <v>30</v>
      </c>
      <c r="B33" s="12">
        <v>33691159</v>
      </c>
      <c r="C33" s="7" t="s">
        <v>2</v>
      </c>
      <c r="D33" s="7" t="s">
        <v>208</v>
      </c>
      <c r="E33" s="12" t="s">
        <v>80</v>
      </c>
      <c r="F33" s="13">
        <v>50</v>
      </c>
      <c r="G33" s="13">
        <v>5000</v>
      </c>
      <c r="H33" s="5">
        <f t="shared" si="0"/>
        <v>250000</v>
      </c>
      <c r="I33" s="12"/>
    </row>
    <row r="34" spans="1:9" ht="42" customHeight="1" x14ac:dyDescent="0.2">
      <c r="A34" s="18">
        <v>31</v>
      </c>
      <c r="B34" s="12">
        <v>33691159</v>
      </c>
      <c r="C34" s="7" t="s">
        <v>36</v>
      </c>
      <c r="D34" s="7" t="s">
        <v>209</v>
      </c>
      <c r="E34" s="12" t="s">
        <v>81</v>
      </c>
      <c r="F34" s="13">
        <v>15</v>
      </c>
      <c r="G34" s="13">
        <v>3800</v>
      </c>
      <c r="H34" s="5">
        <f t="shared" si="0"/>
        <v>57000</v>
      </c>
      <c r="I34" s="12"/>
    </row>
    <row r="35" spans="1:9" ht="42" customHeight="1" x14ac:dyDescent="0.2">
      <c r="A35" s="15">
        <v>32</v>
      </c>
      <c r="B35" s="12">
        <v>33211230</v>
      </c>
      <c r="C35" s="7" t="s">
        <v>86</v>
      </c>
      <c r="D35" s="7" t="s">
        <v>86</v>
      </c>
      <c r="E35" s="12" t="s">
        <v>77</v>
      </c>
      <c r="F35" s="13">
        <v>30</v>
      </c>
      <c r="G35" s="13">
        <v>3800</v>
      </c>
      <c r="H35" s="5">
        <f t="shared" si="0"/>
        <v>114000</v>
      </c>
      <c r="I35" s="12"/>
    </row>
    <row r="36" spans="1:9" ht="42" customHeight="1" x14ac:dyDescent="0.2">
      <c r="A36" s="18">
        <v>33</v>
      </c>
      <c r="B36" s="12">
        <v>33691159</v>
      </c>
      <c r="C36" s="7" t="s">
        <v>37</v>
      </c>
      <c r="D36" s="7" t="s">
        <v>37</v>
      </c>
      <c r="E36" s="12" t="s">
        <v>77</v>
      </c>
      <c r="F36" s="13">
        <v>100</v>
      </c>
      <c r="G36" s="13">
        <v>3000</v>
      </c>
      <c r="H36" s="5">
        <f t="shared" si="0"/>
        <v>300000</v>
      </c>
      <c r="I36" s="12"/>
    </row>
    <row r="37" spans="1:9" ht="42" customHeight="1" x14ac:dyDescent="0.2">
      <c r="A37" s="18">
        <v>34</v>
      </c>
      <c r="B37" s="12">
        <v>33691159</v>
      </c>
      <c r="C37" s="7" t="s">
        <v>38</v>
      </c>
      <c r="D37" s="7" t="s">
        <v>38</v>
      </c>
      <c r="E37" s="12" t="s">
        <v>82</v>
      </c>
      <c r="F37" s="13">
        <v>50</v>
      </c>
      <c r="G37" s="13">
        <v>4300</v>
      </c>
      <c r="H37" s="5">
        <f t="shared" si="0"/>
        <v>215000</v>
      </c>
      <c r="I37" s="12"/>
    </row>
    <row r="38" spans="1:9" ht="42" customHeight="1" x14ac:dyDescent="0.2">
      <c r="A38" s="15">
        <v>35</v>
      </c>
      <c r="B38" s="12">
        <v>33141212</v>
      </c>
      <c r="C38" s="7" t="s">
        <v>113</v>
      </c>
      <c r="D38" s="7"/>
      <c r="E38" s="12" t="s">
        <v>109</v>
      </c>
      <c r="F38" s="13">
        <v>1</v>
      </c>
      <c r="G38" s="13">
        <v>17000</v>
      </c>
      <c r="H38" s="5">
        <f t="shared" si="0"/>
        <v>17000</v>
      </c>
      <c r="I38" s="12"/>
    </row>
    <row r="39" spans="1:9" ht="42" customHeight="1" x14ac:dyDescent="0.2">
      <c r="A39" s="18">
        <v>36</v>
      </c>
      <c r="B39" s="12">
        <v>33211470</v>
      </c>
      <c r="C39" s="7" t="s">
        <v>39</v>
      </c>
      <c r="D39" s="7" t="s">
        <v>39</v>
      </c>
      <c r="E39" s="12" t="s">
        <v>40</v>
      </c>
      <c r="F39" s="14">
        <v>20</v>
      </c>
      <c r="G39" s="14">
        <v>400</v>
      </c>
      <c r="H39" s="5">
        <f t="shared" si="0"/>
        <v>8000</v>
      </c>
      <c r="I39" s="12"/>
    </row>
    <row r="40" spans="1:9" ht="42" customHeight="1" x14ac:dyDescent="0.2">
      <c r="A40" s="18">
        <v>37</v>
      </c>
      <c r="B40" s="12">
        <v>33691162</v>
      </c>
      <c r="C40" s="7" t="s">
        <v>41</v>
      </c>
      <c r="D40" s="7" t="s">
        <v>41</v>
      </c>
      <c r="E40" s="12" t="s">
        <v>42</v>
      </c>
      <c r="F40" s="13">
        <v>25</v>
      </c>
      <c r="G40" s="13">
        <v>37000</v>
      </c>
      <c r="H40" s="5">
        <f t="shared" si="0"/>
        <v>925000</v>
      </c>
      <c r="I40" s="12"/>
    </row>
    <row r="41" spans="1:9" ht="42" customHeight="1" x14ac:dyDescent="0.2">
      <c r="A41" s="15">
        <v>38</v>
      </c>
      <c r="B41" s="12">
        <v>33141212</v>
      </c>
      <c r="C41" s="7" t="s">
        <v>43</v>
      </c>
      <c r="D41" s="7" t="s">
        <v>43</v>
      </c>
      <c r="E41" s="12" t="s">
        <v>42</v>
      </c>
      <c r="F41" s="13">
        <v>12</v>
      </c>
      <c r="G41" s="13">
        <v>35000</v>
      </c>
      <c r="H41" s="5">
        <f t="shared" si="0"/>
        <v>420000</v>
      </c>
      <c r="I41" s="12"/>
    </row>
    <row r="42" spans="1:9" ht="42" customHeight="1" x14ac:dyDescent="0.2">
      <c r="A42" s="18">
        <v>39</v>
      </c>
      <c r="B42" s="12">
        <v>33141212</v>
      </c>
      <c r="C42" s="7" t="s">
        <v>44</v>
      </c>
      <c r="D42" s="7" t="s">
        <v>44</v>
      </c>
      <c r="E42" s="12" t="s">
        <v>12</v>
      </c>
      <c r="F42" s="13">
        <v>15</v>
      </c>
      <c r="G42" s="13">
        <v>10000</v>
      </c>
      <c r="H42" s="5">
        <f t="shared" si="0"/>
        <v>150000</v>
      </c>
      <c r="I42" s="12"/>
    </row>
    <row r="43" spans="1:9" ht="42" customHeight="1" x14ac:dyDescent="0.2">
      <c r="A43" s="18">
        <v>40</v>
      </c>
      <c r="B43" s="12">
        <v>33141212</v>
      </c>
      <c r="C43" s="7" t="s">
        <v>45</v>
      </c>
      <c r="D43" s="7" t="s">
        <v>45</v>
      </c>
      <c r="E43" s="12" t="s">
        <v>167</v>
      </c>
      <c r="F43" s="13">
        <v>10</v>
      </c>
      <c r="G43" s="13">
        <v>10000</v>
      </c>
      <c r="H43" s="5">
        <f t="shared" si="0"/>
        <v>100000</v>
      </c>
      <c r="I43" s="12"/>
    </row>
    <row r="44" spans="1:9" ht="42" customHeight="1" x14ac:dyDescent="0.2">
      <c r="A44" s="15">
        <v>41</v>
      </c>
      <c r="B44" s="12">
        <v>33141212</v>
      </c>
      <c r="C44" s="7" t="s">
        <v>46</v>
      </c>
      <c r="D44" s="7" t="s">
        <v>46</v>
      </c>
      <c r="E44" s="12" t="s">
        <v>47</v>
      </c>
      <c r="F44" s="13">
        <v>10</v>
      </c>
      <c r="G44" s="13">
        <v>24000</v>
      </c>
      <c r="H44" s="5">
        <f t="shared" si="0"/>
        <v>240000</v>
      </c>
      <c r="I44" s="12"/>
    </row>
    <row r="45" spans="1:9" ht="42" customHeight="1" x14ac:dyDescent="0.2">
      <c r="A45" s="18">
        <v>42</v>
      </c>
      <c r="B45" s="12">
        <v>33791300</v>
      </c>
      <c r="C45" s="7" t="s">
        <v>48</v>
      </c>
      <c r="D45" s="7" t="s">
        <v>48</v>
      </c>
      <c r="E45" s="12" t="s">
        <v>49</v>
      </c>
      <c r="F45" s="13">
        <v>2</v>
      </c>
      <c r="G45" s="13">
        <v>25000</v>
      </c>
      <c r="H45" s="5">
        <f t="shared" si="0"/>
        <v>50000</v>
      </c>
      <c r="I45" s="12"/>
    </row>
    <row r="46" spans="1:9" ht="42" customHeight="1" x14ac:dyDescent="0.2">
      <c r="A46" s="18">
        <v>43</v>
      </c>
      <c r="B46" s="12">
        <v>33791300</v>
      </c>
      <c r="C46" s="7" t="s">
        <v>50</v>
      </c>
      <c r="D46" s="7" t="s">
        <v>50</v>
      </c>
      <c r="E46" s="12" t="s">
        <v>51</v>
      </c>
      <c r="F46" s="13">
        <v>10</v>
      </c>
      <c r="G46" s="13">
        <v>15120</v>
      </c>
      <c r="H46" s="5">
        <f t="shared" si="0"/>
        <v>151200</v>
      </c>
      <c r="I46" s="12"/>
    </row>
    <row r="47" spans="1:9" ht="42" customHeight="1" x14ac:dyDescent="0.2">
      <c r="A47" s="15">
        <v>44</v>
      </c>
      <c r="B47" s="12">
        <v>33791300</v>
      </c>
      <c r="C47" s="7" t="s">
        <v>52</v>
      </c>
      <c r="D47" s="7" t="s">
        <v>52</v>
      </c>
      <c r="E47" s="12" t="s">
        <v>53</v>
      </c>
      <c r="F47" s="13">
        <v>4</v>
      </c>
      <c r="G47" s="13">
        <v>18000</v>
      </c>
      <c r="H47" s="5">
        <f t="shared" si="0"/>
        <v>72000</v>
      </c>
      <c r="I47" s="12"/>
    </row>
    <row r="48" spans="1:9" ht="56.25" customHeight="1" x14ac:dyDescent="0.2">
      <c r="A48" s="18">
        <v>45</v>
      </c>
      <c r="B48" s="12">
        <v>33791300</v>
      </c>
      <c r="C48" s="7" t="s">
        <v>54</v>
      </c>
      <c r="D48" s="7" t="s">
        <v>54</v>
      </c>
      <c r="E48" s="12" t="s">
        <v>182</v>
      </c>
      <c r="F48" s="13">
        <v>30000</v>
      </c>
      <c r="G48" s="13">
        <v>50</v>
      </c>
      <c r="H48" s="5">
        <f t="shared" si="0"/>
        <v>1500000</v>
      </c>
      <c r="I48" s="12"/>
    </row>
    <row r="49" spans="1:9" ht="52.5" customHeight="1" x14ac:dyDescent="0.2">
      <c r="A49" s="18">
        <v>46</v>
      </c>
      <c r="B49" s="16">
        <v>33791300</v>
      </c>
      <c r="C49" s="10" t="s">
        <v>56</v>
      </c>
      <c r="D49" s="10" t="s">
        <v>56</v>
      </c>
      <c r="E49" s="16" t="s">
        <v>5</v>
      </c>
      <c r="F49" s="29">
        <v>15000</v>
      </c>
      <c r="G49" s="29">
        <v>50</v>
      </c>
      <c r="H49" s="5">
        <f t="shared" si="0"/>
        <v>750000</v>
      </c>
      <c r="I49" s="16"/>
    </row>
    <row r="50" spans="1:9" ht="73.5" customHeight="1" x14ac:dyDescent="0.25">
      <c r="A50" s="15">
        <v>47</v>
      </c>
      <c r="B50" s="15">
        <v>33141212</v>
      </c>
      <c r="C50" s="33" t="s">
        <v>183</v>
      </c>
      <c r="D50" s="33" t="s">
        <v>187</v>
      </c>
      <c r="E50" s="32" t="s">
        <v>5</v>
      </c>
      <c r="F50" s="15">
        <v>25000</v>
      </c>
      <c r="G50" s="32">
        <v>80</v>
      </c>
      <c r="H50" s="5">
        <f t="shared" si="0"/>
        <v>2000000</v>
      </c>
      <c r="I50" s="32"/>
    </row>
    <row r="51" spans="1:9" ht="66.75" customHeight="1" x14ac:dyDescent="0.25">
      <c r="A51" s="18">
        <v>48</v>
      </c>
      <c r="B51" s="15">
        <v>33141212</v>
      </c>
      <c r="C51" s="33" t="s">
        <v>183</v>
      </c>
      <c r="D51" s="33" t="s">
        <v>184</v>
      </c>
      <c r="E51" s="35" t="s">
        <v>5</v>
      </c>
      <c r="F51" s="15">
        <v>5000</v>
      </c>
      <c r="G51" s="36">
        <v>80</v>
      </c>
      <c r="H51" s="5">
        <f t="shared" si="0"/>
        <v>400000</v>
      </c>
      <c r="I51" s="35"/>
    </row>
    <row r="52" spans="1:9" ht="72.75" customHeight="1" x14ac:dyDescent="0.25">
      <c r="A52" s="18">
        <v>49</v>
      </c>
      <c r="B52" s="15">
        <v>33141212</v>
      </c>
      <c r="C52" s="33" t="s">
        <v>186</v>
      </c>
      <c r="D52" s="33" t="s">
        <v>185</v>
      </c>
      <c r="E52" s="32" t="s">
        <v>5</v>
      </c>
      <c r="F52" s="15">
        <v>20000</v>
      </c>
      <c r="G52" s="32">
        <v>35</v>
      </c>
      <c r="H52" s="5">
        <f t="shared" si="0"/>
        <v>700000</v>
      </c>
      <c r="I52" s="32"/>
    </row>
    <row r="53" spans="1:9" ht="76.5" customHeight="1" x14ac:dyDescent="0.25">
      <c r="A53" s="15">
        <v>50</v>
      </c>
      <c r="B53" s="15">
        <v>33141212</v>
      </c>
      <c r="C53" s="33" t="s">
        <v>186</v>
      </c>
      <c r="D53" s="33" t="s">
        <v>188</v>
      </c>
      <c r="E53" s="35" t="s">
        <v>5</v>
      </c>
      <c r="F53" s="37">
        <v>2000</v>
      </c>
      <c r="G53" s="36">
        <v>35</v>
      </c>
      <c r="H53" s="5">
        <f t="shared" si="0"/>
        <v>70000</v>
      </c>
      <c r="I53" s="35"/>
    </row>
    <row r="54" spans="1:9" ht="42" customHeight="1" x14ac:dyDescent="0.2">
      <c r="A54" s="18">
        <v>51</v>
      </c>
      <c r="B54" s="22">
        <v>33791300</v>
      </c>
      <c r="C54" s="30" t="s">
        <v>449</v>
      </c>
      <c r="D54" s="30" t="s">
        <v>449</v>
      </c>
      <c r="E54" s="22" t="s">
        <v>55</v>
      </c>
      <c r="F54" s="22">
        <v>50</v>
      </c>
      <c r="G54" s="31">
        <v>300</v>
      </c>
      <c r="H54" s="5">
        <f t="shared" si="0"/>
        <v>15000</v>
      </c>
      <c r="I54" s="22"/>
    </row>
    <row r="55" spans="1:9" ht="42" customHeight="1" x14ac:dyDescent="0.2">
      <c r="A55" s="18">
        <v>52</v>
      </c>
      <c r="B55" s="12">
        <v>33791300</v>
      </c>
      <c r="C55" s="7" t="s">
        <v>57</v>
      </c>
      <c r="D55" s="7" t="s">
        <v>57</v>
      </c>
      <c r="E55" s="12" t="s">
        <v>5</v>
      </c>
      <c r="F55" s="13">
        <v>300</v>
      </c>
      <c r="G55" s="13">
        <v>120</v>
      </c>
      <c r="H55" s="5">
        <f t="shared" si="0"/>
        <v>36000</v>
      </c>
      <c r="I55" s="12"/>
    </row>
    <row r="56" spans="1:9" ht="42" customHeight="1" x14ac:dyDescent="0.2">
      <c r="A56" s="15">
        <v>53</v>
      </c>
      <c r="B56" s="12">
        <v>33791300</v>
      </c>
      <c r="C56" s="7" t="s">
        <v>58</v>
      </c>
      <c r="D56" s="7" t="s">
        <v>58</v>
      </c>
      <c r="E56" s="12" t="s">
        <v>5</v>
      </c>
      <c r="F56" s="13">
        <v>30</v>
      </c>
      <c r="G56" s="13">
        <v>700</v>
      </c>
      <c r="H56" s="5">
        <f t="shared" si="0"/>
        <v>21000</v>
      </c>
      <c r="I56" s="12"/>
    </row>
    <row r="57" spans="1:9" ht="51" customHeight="1" x14ac:dyDescent="0.2">
      <c r="A57" s="18">
        <v>54</v>
      </c>
      <c r="B57" s="12">
        <v>33791300</v>
      </c>
      <c r="C57" s="7" t="s">
        <v>59</v>
      </c>
      <c r="D57" s="7" t="s">
        <v>59</v>
      </c>
      <c r="E57" s="12" t="s">
        <v>12</v>
      </c>
      <c r="F57" s="13">
        <v>20</v>
      </c>
      <c r="G57" s="13">
        <v>7800</v>
      </c>
      <c r="H57" s="5">
        <f t="shared" si="0"/>
        <v>156000</v>
      </c>
      <c r="I57" s="12"/>
    </row>
    <row r="58" spans="1:9" ht="42" customHeight="1" x14ac:dyDescent="0.2">
      <c r="A58" s="18">
        <v>55</v>
      </c>
      <c r="B58" s="12">
        <v>33791300</v>
      </c>
      <c r="C58" s="7" t="s">
        <v>60</v>
      </c>
      <c r="D58" s="7" t="s">
        <v>60</v>
      </c>
      <c r="E58" s="12" t="s">
        <v>5</v>
      </c>
      <c r="F58" s="13">
        <v>1000</v>
      </c>
      <c r="G58" s="13">
        <v>100</v>
      </c>
      <c r="H58" s="5">
        <f t="shared" si="0"/>
        <v>100000</v>
      </c>
      <c r="I58" s="12"/>
    </row>
    <row r="59" spans="1:9" ht="42" customHeight="1" x14ac:dyDescent="0.2">
      <c r="A59" s="15">
        <v>56</v>
      </c>
      <c r="B59" s="12">
        <v>33791300</v>
      </c>
      <c r="C59" s="7" t="s">
        <v>61</v>
      </c>
      <c r="D59" s="7" t="s">
        <v>61</v>
      </c>
      <c r="E59" s="12" t="s">
        <v>5</v>
      </c>
      <c r="F59" s="13">
        <v>2000</v>
      </c>
      <c r="G59" s="13">
        <v>30</v>
      </c>
      <c r="H59" s="5">
        <f t="shared" si="0"/>
        <v>60000</v>
      </c>
      <c r="I59" s="12"/>
    </row>
    <row r="60" spans="1:9" ht="42" customHeight="1" x14ac:dyDescent="0.2">
      <c r="A60" s="18">
        <v>57</v>
      </c>
      <c r="B60" s="12">
        <v>33791300</v>
      </c>
      <c r="C60" s="7" t="s">
        <v>62</v>
      </c>
      <c r="D60" s="7" t="s">
        <v>62</v>
      </c>
      <c r="E60" s="12" t="s">
        <v>5</v>
      </c>
      <c r="F60" s="13">
        <v>2000</v>
      </c>
      <c r="G60" s="13">
        <v>100</v>
      </c>
      <c r="H60" s="5">
        <f t="shared" si="0"/>
        <v>200000</v>
      </c>
      <c r="I60" s="12"/>
    </row>
    <row r="61" spans="1:9" ht="42" customHeight="1" x14ac:dyDescent="0.2">
      <c r="A61" s="18">
        <v>58</v>
      </c>
      <c r="B61" s="12">
        <v>33791300</v>
      </c>
      <c r="C61" s="7" t="s">
        <v>63</v>
      </c>
      <c r="D61" s="7" t="s">
        <v>63</v>
      </c>
      <c r="E61" s="12" t="s">
        <v>5</v>
      </c>
      <c r="F61" s="13">
        <v>6000</v>
      </c>
      <c r="G61" s="13">
        <v>10</v>
      </c>
      <c r="H61" s="5">
        <f t="shared" si="0"/>
        <v>60000</v>
      </c>
      <c r="I61" s="12"/>
    </row>
    <row r="62" spans="1:9" ht="42" customHeight="1" x14ac:dyDescent="0.2">
      <c r="A62" s="15">
        <v>59</v>
      </c>
      <c r="B62" s="12">
        <v>33791300</v>
      </c>
      <c r="C62" s="7" t="s">
        <v>64</v>
      </c>
      <c r="D62" s="7" t="s">
        <v>64</v>
      </c>
      <c r="E62" s="12" t="s">
        <v>5</v>
      </c>
      <c r="F62" s="13">
        <v>50</v>
      </c>
      <c r="G62" s="13">
        <v>200</v>
      </c>
      <c r="H62" s="5">
        <f t="shared" si="0"/>
        <v>10000</v>
      </c>
      <c r="I62" s="12"/>
    </row>
    <row r="63" spans="1:9" ht="42" customHeight="1" x14ac:dyDescent="0.2">
      <c r="A63" s="18">
        <v>60</v>
      </c>
      <c r="B63" s="12">
        <v>33791300</v>
      </c>
      <c r="C63" s="7" t="s">
        <v>65</v>
      </c>
      <c r="D63" s="7" t="s">
        <v>65</v>
      </c>
      <c r="E63" s="12" t="s">
        <v>5</v>
      </c>
      <c r="F63" s="13">
        <v>50</v>
      </c>
      <c r="G63" s="13">
        <v>200</v>
      </c>
      <c r="H63" s="5">
        <f t="shared" si="0"/>
        <v>10000</v>
      </c>
      <c r="I63" s="12"/>
    </row>
    <row r="64" spans="1:9" ht="42" customHeight="1" x14ac:dyDescent="0.2">
      <c r="A64" s="18">
        <v>61</v>
      </c>
      <c r="B64" s="12">
        <v>33791300</v>
      </c>
      <c r="C64" s="7" t="s">
        <v>66</v>
      </c>
      <c r="D64" s="7" t="s">
        <v>66</v>
      </c>
      <c r="E64" s="12" t="s">
        <v>5</v>
      </c>
      <c r="F64" s="13">
        <v>30</v>
      </c>
      <c r="G64" s="13">
        <v>300</v>
      </c>
      <c r="H64" s="5">
        <f t="shared" si="0"/>
        <v>9000</v>
      </c>
      <c r="I64" s="12"/>
    </row>
    <row r="65" spans="1:9" ht="42" customHeight="1" x14ac:dyDescent="0.2">
      <c r="A65" s="15">
        <v>62</v>
      </c>
      <c r="B65" s="39">
        <v>33791300</v>
      </c>
      <c r="C65" s="40" t="s">
        <v>189</v>
      </c>
      <c r="D65" s="40" t="s">
        <v>190</v>
      </c>
      <c r="E65" s="39" t="s">
        <v>5</v>
      </c>
      <c r="F65" s="41">
        <v>300</v>
      </c>
      <c r="G65" s="41">
        <v>200</v>
      </c>
      <c r="H65" s="5">
        <f t="shared" si="0"/>
        <v>60000</v>
      </c>
      <c r="I65" s="23"/>
    </row>
    <row r="66" spans="1:9" ht="42" customHeight="1" x14ac:dyDescent="0.2">
      <c r="A66" s="18">
        <v>63</v>
      </c>
      <c r="B66" s="42">
        <v>33691141</v>
      </c>
      <c r="C66" s="43" t="s">
        <v>67</v>
      </c>
      <c r="D66" s="43" t="s">
        <v>68</v>
      </c>
      <c r="E66" s="42" t="s">
        <v>5</v>
      </c>
      <c r="F66" s="19">
        <v>240</v>
      </c>
      <c r="G66" s="24">
        <v>4500</v>
      </c>
      <c r="H66" s="5">
        <f t="shared" si="0"/>
        <v>1080000</v>
      </c>
      <c r="I66" s="12"/>
    </row>
    <row r="67" spans="1:9" ht="42" customHeight="1" x14ac:dyDescent="0.2">
      <c r="A67" s="18">
        <v>64</v>
      </c>
      <c r="B67" s="12">
        <v>33141212</v>
      </c>
      <c r="C67" s="7" t="s">
        <v>100</v>
      </c>
      <c r="D67" s="7" t="s">
        <v>101</v>
      </c>
      <c r="E67" s="12" t="s">
        <v>5</v>
      </c>
      <c r="F67" s="13">
        <v>1</v>
      </c>
      <c r="G67" s="13">
        <v>10600</v>
      </c>
      <c r="H67" s="5">
        <f t="shared" si="0"/>
        <v>10600</v>
      </c>
      <c r="I67" s="12"/>
    </row>
    <row r="68" spans="1:9" ht="42" customHeight="1" x14ac:dyDescent="0.2">
      <c r="A68" s="15">
        <v>65</v>
      </c>
      <c r="B68" s="12">
        <v>33191310</v>
      </c>
      <c r="C68" s="7" t="s">
        <v>83</v>
      </c>
      <c r="D68" s="7" t="s">
        <v>191</v>
      </c>
      <c r="E68" s="12" t="s">
        <v>5</v>
      </c>
      <c r="F68" s="13">
        <v>400</v>
      </c>
      <c r="G68" s="13">
        <v>150</v>
      </c>
      <c r="H68" s="5">
        <f t="shared" ref="H68:H123" si="1">F68*G68</f>
        <v>60000</v>
      </c>
      <c r="I68" s="12"/>
    </row>
    <row r="69" spans="1:9" ht="42" customHeight="1" x14ac:dyDescent="0.2">
      <c r="A69" s="18">
        <v>66</v>
      </c>
      <c r="B69" s="12">
        <v>33191310</v>
      </c>
      <c r="C69" s="7" t="s">
        <v>84</v>
      </c>
      <c r="D69" s="7" t="s">
        <v>84</v>
      </c>
      <c r="E69" s="12" t="s">
        <v>5</v>
      </c>
      <c r="F69" s="13">
        <v>200</v>
      </c>
      <c r="G69" s="13">
        <v>60</v>
      </c>
      <c r="H69" s="5">
        <f t="shared" si="1"/>
        <v>12000</v>
      </c>
      <c r="I69" s="12"/>
    </row>
    <row r="70" spans="1:9" ht="42" customHeight="1" x14ac:dyDescent="0.2">
      <c r="A70" s="18">
        <v>67</v>
      </c>
      <c r="B70" s="12">
        <v>33141212</v>
      </c>
      <c r="C70" s="7" t="s">
        <v>85</v>
      </c>
      <c r="D70" s="7" t="s">
        <v>99</v>
      </c>
      <c r="E70" s="12" t="s">
        <v>5</v>
      </c>
      <c r="F70" s="14">
        <v>2</v>
      </c>
      <c r="G70" s="14">
        <v>32000</v>
      </c>
      <c r="H70" s="5">
        <f t="shared" si="1"/>
        <v>64000</v>
      </c>
      <c r="I70" s="12"/>
    </row>
    <row r="71" spans="1:9" ht="42" customHeight="1" x14ac:dyDescent="0.2">
      <c r="A71" s="15">
        <v>68</v>
      </c>
      <c r="B71" s="12">
        <v>33141212</v>
      </c>
      <c r="C71" s="7" t="s">
        <v>87</v>
      </c>
      <c r="D71" s="7" t="s">
        <v>88</v>
      </c>
      <c r="E71" s="12" t="s">
        <v>3</v>
      </c>
      <c r="F71" s="14">
        <v>1</v>
      </c>
      <c r="G71" s="14">
        <v>9000</v>
      </c>
      <c r="H71" s="5">
        <f t="shared" si="1"/>
        <v>9000</v>
      </c>
      <c r="I71" s="12"/>
    </row>
    <row r="72" spans="1:9" ht="42" customHeight="1" x14ac:dyDescent="0.2">
      <c r="A72" s="18">
        <v>69</v>
      </c>
      <c r="B72" s="12">
        <v>33141212</v>
      </c>
      <c r="C72" s="7" t="s">
        <v>168</v>
      </c>
      <c r="D72" s="7" t="s">
        <v>169</v>
      </c>
      <c r="E72" s="12" t="s">
        <v>3</v>
      </c>
      <c r="F72" s="14">
        <v>2</v>
      </c>
      <c r="G72" s="14">
        <v>10000</v>
      </c>
      <c r="H72" s="5">
        <f t="shared" si="1"/>
        <v>20000</v>
      </c>
      <c r="I72" s="12"/>
    </row>
    <row r="73" spans="1:9" ht="42" customHeight="1" x14ac:dyDescent="0.2">
      <c r="A73" s="18">
        <v>70</v>
      </c>
      <c r="B73" s="12">
        <v>33141212</v>
      </c>
      <c r="C73" s="7" t="s">
        <v>89</v>
      </c>
      <c r="D73" s="7" t="s">
        <v>90</v>
      </c>
      <c r="E73" s="12" t="s">
        <v>5</v>
      </c>
      <c r="F73" s="13">
        <v>15</v>
      </c>
      <c r="G73" s="13">
        <v>45000</v>
      </c>
      <c r="H73" s="5">
        <f t="shared" si="1"/>
        <v>675000</v>
      </c>
      <c r="I73" s="12"/>
    </row>
    <row r="74" spans="1:9" ht="42" customHeight="1" x14ac:dyDescent="0.2">
      <c r="A74" s="15">
        <v>71</v>
      </c>
      <c r="B74" s="12">
        <v>33141212</v>
      </c>
      <c r="C74" s="7" t="s">
        <v>91</v>
      </c>
      <c r="D74" s="7" t="s">
        <v>92</v>
      </c>
      <c r="E74" s="12" t="s">
        <v>5</v>
      </c>
      <c r="F74" s="13">
        <v>12</v>
      </c>
      <c r="G74" s="13">
        <v>90000</v>
      </c>
      <c r="H74" s="5">
        <f t="shared" si="1"/>
        <v>1080000</v>
      </c>
      <c r="I74" s="12"/>
    </row>
    <row r="75" spans="1:9" ht="42" customHeight="1" x14ac:dyDescent="0.2">
      <c r="A75" s="18">
        <v>72</v>
      </c>
      <c r="B75" s="12">
        <v>33141212</v>
      </c>
      <c r="C75" s="7" t="s">
        <v>93</v>
      </c>
      <c r="D75" s="7" t="s">
        <v>94</v>
      </c>
      <c r="E75" s="12" t="s">
        <v>5</v>
      </c>
      <c r="F75" s="13">
        <v>23</v>
      </c>
      <c r="G75" s="13">
        <v>58000</v>
      </c>
      <c r="H75" s="5">
        <f t="shared" si="1"/>
        <v>1334000</v>
      </c>
      <c r="I75" s="12"/>
    </row>
    <row r="76" spans="1:9" ht="42" customHeight="1" x14ac:dyDescent="0.2">
      <c r="A76" s="18">
        <v>73</v>
      </c>
      <c r="B76" s="12">
        <v>33141212</v>
      </c>
      <c r="C76" s="7" t="s">
        <v>95</v>
      </c>
      <c r="D76" s="7" t="s">
        <v>96</v>
      </c>
      <c r="E76" s="12" t="s">
        <v>5</v>
      </c>
      <c r="F76" s="13">
        <v>5</v>
      </c>
      <c r="G76" s="13">
        <v>9000</v>
      </c>
      <c r="H76" s="5">
        <f t="shared" si="1"/>
        <v>45000</v>
      </c>
      <c r="I76" s="12"/>
    </row>
    <row r="77" spans="1:9" ht="42" customHeight="1" x14ac:dyDescent="0.2">
      <c r="A77" s="15">
        <v>74</v>
      </c>
      <c r="B77" s="12">
        <v>33141212</v>
      </c>
      <c r="C77" s="7" t="s">
        <v>97</v>
      </c>
      <c r="D77" s="7" t="s">
        <v>98</v>
      </c>
      <c r="E77" s="12" t="s">
        <v>5</v>
      </c>
      <c r="F77" s="13">
        <v>10</v>
      </c>
      <c r="G77" s="13">
        <v>20000</v>
      </c>
      <c r="H77" s="5">
        <f t="shared" si="1"/>
        <v>200000</v>
      </c>
      <c r="I77" s="12"/>
    </row>
    <row r="78" spans="1:9" ht="71.25" customHeight="1" x14ac:dyDescent="0.2">
      <c r="A78" s="18">
        <v>75</v>
      </c>
      <c r="B78" s="12">
        <v>33141212</v>
      </c>
      <c r="C78" s="7" t="s">
        <v>104</v>
      </c>
      <c r="D78" s="7" t="s">
        <v>102</v>
      </c>
      <c r="E78" s="12" t="s">
        <v>103</v>
      </c>
      <c r="F78" s="13">
        <v>2</v>
      </c>
      <c r="G78" s="13">
        <v>46000</v>
      </c>
      <c r="H78" s="5">
        <f t="shared" si="1"/>
        <v>92000</v>
      </c>
      <c r="I78" s="12"/>
    </row>
    <row r="79" spans="1:9" ht="67.5" customHeight="1" x14ac:dyDescent="0.2">
      <c r="A79" s="18">
        <v>76</v>
      </c>
      <c r="B79" s="12">
        <v>33141212</v>
      </c>
      <c r="C79" s="7" t="s">
        <v>105</v>
      </c>
      <c r="D79" s="7" t="s">
        <v>106</v>
      </c>
      <c r="E79" s="12" t="s">
        <v>107</v>
      </c>
      <c r="F79" s="13">
        <v>5</v>
      </c>
      <c r="G79" s="13">
        <v>48000</v>
      </c>
      <c r="H79" s="5">
        <f t="shared" si="1"/>
        <v>240000</v>
      </c>
      <c r="I79" s="12"/>
    </row>
    <row r="80" spans="1:9" ht="74.25" customHeight="1" x14ac:dyDescent="0.2">
      <c r="A80" s="15">
        <v>77</v>
      </c>
      <c r="B80" s="12">
        <v>33141212</v>
      </c>
      <c r="C80" s="7" t="s">
        <v>108</v>
      </c>
      <c r="D80" s="7" t="s">
        <v>111</v>
      </c>
      <c r="E80" s="12" t="s">
        <v>107</v>
      </c>
      <c r="F80" s="13">
        <v>12</v>
      </c>
      <c r="G80" s="13">
        <v>46000</v>
      </c>
      <c r="H80" s="5">
        <f t="shared" si="1"/>
        <v>552000</v>
      </c>
      <c r="I80" s="12"/>
    </row>
    <row r="81" spans="1:9" ht="72" customHeight="1" x14ac:dyDescent="0.2">
      <c r="A81" s="18">
        <v>78</v>
      </c>
      <c r="B81" s="12">
        <v>33141212</v>
      </c>
      <c r="C81" s="7" t="s">
        <v>110</v>
      </c>
      <c r="D81" s="7" t="s">
        <v>110</v>
      </c>
      <c r="E81" s="12" t="s">
        <v>109</v>
      </c>
      <c r="F81" s="13">
        <v>25</v>
      </c>
      <c r="G81" s="13">
        <v>50000</v>
      </c>
      <c r="H81" s="5">
        <f t="shared" si="1"/>
        <v>1250000</v>
      </c>
      <c r="I81" s="12"/>
    </row>
    <row r="82" spans="1:9" ht="42" customHeight="1" x14ac:dyDescent="0.2">
      <c r="A82" s="18">
        <v>79</v>
      </c>
      <c r="B82" s="12">
        <v>33141212</v>
      </c>
      <c r="C82" s="7" t="s">
        <v>112</v>
      </c>
      <c r="D82" s="7" t="s">
        <v>112</v>
      </c>
      <c r="E82" s="12" t="s">
        <v>103</v>
      </c>
      <c r="F82" s="13">
        <v>5</v>
      </c>
      <c r="G82" s="13">
        <v>48000</v>
      </c>
      <c r="H82" s="5">
        <f t="shared" si="1"/>
        <v>240000</v>
      </c>
      <c r="I82" s="12"/>
    </row>
    <row r="83" spans="1:9" ht="42" customHeight="1" x14ac:dyDescent="0.2">
      <c r="A83" s="15">
        <v>80</v>
      </c>
      <c r="B83" s="15">
        <v>33141212</v>
      </c>
      <c r="C83" s="9" t="s">
        <v>180</v>
      </c>
      <c r="D83" s="9" t="s">
        <v>192</v>
      </c>
      <c r="E83" s="15" t="s">
        <v>107</v>
      </c>
      <c r="F83" s="14">
        <v>12</v>
      </c>
      <c r="G83" s="14">
        <v>55000</v>
      </c>
      <c r="H83" s="5">
        <f t="shared" si="1"/>
        <v>660000</v>
      </c>
      <c r="I83" s="15"/>
    </row>
    <row r="84" spans="1:9" ht="58.5" customHeight="1" x14ac:dyDescent="0.2">
      <c r="A84" s="18">
        <v>81</v>
      </c>
      <c r="B84" s="12">
        <v>33141212</v>
      </c>
      <c r="C84" s="7" t="s">
        <v>114</v>
      </c>
      <c r="D84" s="7" t="s">
        <v>114</v>
      </c>
      <c r="E84" s="12" t="s">
        <v>5</v>
      </c>
      <c r="F84" s="13">
        <v>3000</v>
      </c>
      <c r="G84" s="13">
        <v>10</v>
      </c>
      <c r="H84" s="5">
        <f t="shared" si="1"/>
        <v>30000</v>
      </c>
      <c r="I84" s="12"/>
    </row>
    <row r="85" spans="1:9" ht="45" customHeight="1" x14ac:dyDescent="0.2">
      <c r="A85" s="18">
        <v>82</v>
      </c>
      <c r="B85" s="12">
        <v>33141212</v>
      </c>
      <c r="C85" s="7" t="s">
        <v>115</v>
      </c>
      <c r="D85" s="7" t="s">
        <v>115</v>
      </c>
      <c r="E85" s="12" t="s">
        <v>5</v>
      </c>
      <c r="F85" s="13">
        <v>3000</v>
      </c>
      <c r="G85" s="13">
        <v>10</v>
      </c>
      <c r="H85" s="5">
        <f t="shared" si="1"/>
        <v>30000</v>
      </c>
      <c r="I85" s="12"/>
    </row>
    <row r="86" spans="1:9" ht="42" customHeight="1" x14ac:dyDescent="0.2">
      <c r="A86" s="15">
        <v>83</v>
      </c>
      <c r="B86" s="12">
        <v>33141179</v>
      </c>
      <c r="C86" s="7" t="s">
        <v>118</v>
      </c>
      <c r="D86" s="7" t="s">
        <v>225</v>
      </c>
      <c r="E86" s="12" t="s">
        <v>5</v>
      </c>
      <c r="F86" s="13">
        <v>1</v>
      </c>
      <c r="G86" s="6">
        <v>39000</v>
      </c>
      <c r="H86" s="5">
        <f t="shared" si="1"/>
        <v>39000</v>
      </c>
      <c r="I86" s="12"/>
    </row>
    <row r="87" spans="1:9" ht="42" customHeight="1" x14ac:dyDescent="0.2">
      <c r="A87" s="18">
        <v>84</v>
      </c>
      <c r="B87" s="12">
        <v>33141179</v>
      </c>
      <c r="C87" s="7" t="s">
        <v>223</v>
      </c>
      <c r="D87" s="7" t="s">
        <v>226</v>
      </c>
      <c r="E87" s="12" t="s">
        <v>5</v>
      </c>
      <c r="F87" s="13">
        <v>1</v>
      </c>
      <c r="G87" s="6">
        <v>39000</v>
      </c>
      <c r="H87" s="5">
        <f t="shared" si="1"/>
        <v>39000</v>
      </c>
      <c r="I87" s="12"/>
    </row>
    <row r="88" spans="1:9" ht="42" customHeight="1" x14ac:dyDescent="0.2">
      <c r="A88" s="18">
        <v>85</v>
      </c>
      <c r="B88" s="12">
        <v>33141179</v>
      </c>
      <c r="C88" s="7" t="s">
        <v>119</v>
      </c>
      <c r="D88" s="7" t="s">
        <v>227</v>
      </c>
      <c r="E88" s="12" t="s">
        <v>5</v>
      </c>
      <c r="F88" s="13">
        <v>1</v>
      </c>
      <c r="G88" s="6">
        <v>39000</v>
      </c>
      <c r="H88" s="5">
        <f t="shared" si="1"/>
        <v>39000</v>
      </c>
      <c r="I88" s="12"/>
    </row>
    <row r="89" spans="1:9" ht="42" customHeight="1" x14ac:dyDescent="0.2">
      <c r="A89" s="15">
        <v>86</v>
      </c>
      <c r="B89" s="12">
        <v>33141179</v>
      </c>
      <c r="C89" s="7" t="s">
        <v>120</v>
      </c>
      <c r="D89" s="7" t="s">
        <v>228</v>
      </c>
      <c r="E89" s="12" t="s">
        <v>5</v>
      </c>
      <c r="F89" s="14">
        <v>1</v>
      </c>
      <c r="G89" s="6">
        <v>39000</v>
      </c>
      <c r="H89" s="5">
        <f t="shared" si="1"/>
        <v>39000</v>
      </c>
      <c r="I89" s="12"/>
    </row>
    <row r="90" spans="1:9" ht="57.75" customHeight="1" x14ac:dyDescent="0.2">
      <c r="A90" s="18">
        <v>87</v>
      </c>
      <c r="B90" s="12">
        <v>33141179</v>
      </c>
      <c r="C90" s="7" t="s">
        <v>224</v>
      </c>
      <c r="D90" s="7" t="s">
        <v>229</v>
      </c>
      <c r="E90" s="12" t="s">
        <v>5</v>
      </c>
      <c r="F90" s="14">
        <v>1</v>
      </c>
      <c r="G90" s="6">
        <v>45000</v>
      </c>
      <c r="H90" s="5">
        <f t="shared" si="1"/>
        <v>45000</v>
      </c>
      <c r="I90" s="12"/>
    </row>
    <row r="91" spans="1:9" ht="42" customHeight="1" x14ac:dyDescent="0.2">
      <c r="A91" s="18">
        <v>88</v>
      </c>
      <c r="B91" s="12">
        <v>33141179</v>
      </c>
      <c r="C91" s="7" t="s">
        <v>222</v>
      </c>
      <c r="D91" s="7" t="s">
        <v>230</v>
      </c>
      <c r="E91" s="12" t="s">
        <v>5</v>
      </c>
      <c r="F91" s="14">
        <v>1</v>
      </c>
      <c r="G91" s="6">
        <v>45000</v>
      </c>
      <c r="H91" s="5">
        <f t="shared" si="1"/>
        <v>45000</v>
      </c>
      <c r="I91" s="12"/>
    </row>
    <row r="92" spans="1:9" ht="42" customHeight="1" x14ac:dyDescent="0.2">
      <c r="A92" s="15">
        <v>89</v>
      </c>
      <c r="B92" s="12">
        <v>33691163</v>
      </c>
      <c r="C92" s="7" t="s">
        <v>128</v>
      </c>
      <c r="D92" s="7" t="s">
        <v>129</v>
      </c>
      <c r="E92" s="12" t="s">
        <v>3</v>
      </c>
      <c r="F92" s="13">
        <v>1</v>
      </c>
      <c r="G92" s="13">
        <v>3000</v>
      </c>
      <c r="H92" s="5">
        <f t="shared" si="1"/>
        <v>3000</v>
      </c>
      <c r="I92" s="12"/>
    </row>
    <row r="93" spans="1:9" ht="42" customHeight="1" x14ac:dyDescent="0.2">
      <c r="A93" s="18">
        <v>90</v>
      </c>
      <c r="B93" s="12">
        <v>33141179</v>
      </c>
      <c r="C93" s="7" t="s">
        <v>130</v>
      </c>
      <c r="D93" s="7" t="s">
        <v>131</v>
      </c>
      <c r="E93" s="12" t="s">
        <v>3</v>
      </c>
      <c r="F93" s="13">
        <v>1</v>
      </c>
      <c r="G93" s="13">
        <v>3000</v>
      </c>
      <c r="H93" s="5">
        <f t="shared" si="1"/>
        <v>3000</v>
      </c>
      <c r="I93" s="12"/>
    </row>
    <row r="94" spans="1:9" ht="42" customHeight="1" x14ac:dyDescent="0.2">
      <c r="A94" s="18">
        <v>91</v>
      </c>
      <c r="B94" s="12">
        <v>33141179</v>
      </c>
      <c r="C94" s="7" t="s">
        <v>132</v>
      </c>
      <c r="D94" s="7" t="s">
        <v>133</v>
      </c>
      <c r="E94" s="12" t="s">
        <v>3</v>
      </c>
      <c r="F94" s="13">
        <v>1</v>
      </c>
      <c r="G94" s="13">
        <v>3000</v>
      </c>
      <c r="H94" s="5">
        <f t="shared" si="1"/>
        <v>3000</v>
      </c>
      <c r="I94" s="12"/>
    </row>
    <row r="95" spans="1:9" ht="42" customHeight="1" x14ac:dyDescent="0.2">
      <c r="A95" s="15">
        <v>92</v>
      </c>
      <c r="B95" s="12">
        <v>33141179</v>
      </c>
      <c r="C95" s="7" t="s">
        <v>134</v>
      </c>
      <c r="D95" s="7" t="s">
        <v>135</v>
      </c>
      <c r="E95" s="12" t="s">
        <v>3</v>
      </c>
      <c r="F95" s="13">
        <v>1</v>
      </c>
      <c r="G95" s="13">
        <v>3000</v>
      </c>
      <c r="H95" s="5">
        <f t="shared" si="1"/>
        <v>3000</v>
      </c>
      <c r="I95" s="12"/>
    </row>
    <row r="96" spans="1:9" ht="42" customHeight="1" x14ac:dyDescent="0.2">
      <c r="A96" s="18">
        <v>93</v>
      </c>
      <c r="B96" s="12">
        <v>33141179</v>
      </c>
      <c r="C96" s="7" t="s">
        <v>136</v>
      </c>
      <c r="D96" s="7" t="s">
        <v>137</v>
      </c>
      <c r="E96" s="12" t="s">
        <v>3</v>
      </c>
      <c r="F96" s="13">
        <v>1</v>
      </c>
      <c r="G96" s="13">
        <v>3000</v>
      </c>
      <c r="H96" s="5">
        <f t="shared" si="1"/>
        <v>3000</v>
      </c>
      <c r="I96" s="12"/>
    </row>
    <row r="97" spans="1:9" ht="42" customHeight="1" x14ac:dyDescent="0.2">
      <c r="A97" s="18">
        <v>94</v>
      </c>
      <c r="B97" s="12">
        <v>33141179</v>
      </c>
      <c r="C97" s="7" t="s">
        <v>138</v>
      </c>
      <c r="D97" s="7" t="s">
        <v>139</v>
      </c>
      <c r="E97" s="12" t="s">
        <v>3</v>
      </c>
      <c r="F97" s="13">
        <v>1</v>
      </c>
      <c r="G97" s="13">
        <v>3000</v>
      </c>
      <c r="H97" s="5">
        <f t="shared" si="1"/>
        <v>3000</v>
      </c>
      <c r="I97" s="12"/>
    </row>
    <row r="98" spans="1:9" ht="42" customHeight="1" x14ac:dyDescent="0.2">
      <c r="A98" s="15">
        <v>95</v>
      </c>
      <c r="B98" s="12">
        <v>33141179</v>
      </c>
      <c r="C98" s="7" t="s">
        <v>140</v>
      </c>
      <c r="D98" s="7" t="s">
        <v>141</v>
      </c>
      <c r="E98" s="12" t="s">
        <v>3</v>
      </c>
      <c r="F98" s="13">
        <v>1</v>
      </c>
      <c r="G98" s="13">
        <v>3000</v>
      </c>
      <c r="H98" s="5">
        <f t="shared" si="1"/>
        <v>3000</v>
      </c>
      <c r="I98" s="12"/>
    </row>
    <row r="99" spans="1:9" ht="42" customHeight="1" x14ac:dyDescent="0.2">
      <c r="A99" s="18">
        <v>96</v>
      </c>
      <c r="B99" s="12">
        <v>33141179</v>
      </c>
      <c r="C99" s="7" t="s">
        <v>142</v>
      </c>
      <c r="D99" s="7" t="s">
        <v>143</v>
      </c>
      <c r="E99" s="12" t="s">
        <v>3</v>
      </c>
      <c r="F99" s="13">
        <v>1</v>
      </c>
      <c r="G99" s="13">
        <v>3000</v>
      </c>
      <c r="H99" s="5">
        <f t="shared" si="1"/>
        <v>3000</v>
      </c>
      <c r="I99" s="12"/>
    </row>
    <row r="100" spans="1:9" ht="42" customHeight="1" x14ac:dyDescent="0.2">
      <c r="A100" s="18">
        <v>97</v>
      </c>
      <c r="B100" s="12">
        <v>33141179</v>
      </c>
      <c r="C100" s="7" t="s">
        <v>144</v>
      </c>
      <c r="D100" s="7" t="s">
        <v>145</v>
      </c>
      <c r="E100" s="12" t="s">
        <v>3</v>
      </c>
      <c r="F100" s="13">
        <v>1</v>
      </c>
      <c r="G100" s="13">
        <v>3000</v>
      </c>
      <c r="H100" s="5">
        <f t="shared" si="1"/>
        <v>3000</v>
      </c>
      <c r="I100" s="12"/>
    </row>
    <row r="101" spans="1:9" ht="42" customHeight="1" x14ac:dyDescent="0.2">
      <c r="A101" s="15">
        <v>98</v>
      </c>
      <c r="B101" s="12">
        <v>33141179</v>
      </c>
      <c r="C101" s="7" t="s">
        <v>146</v>
      </c>
      <c r="D101" s="7" t="s">
        <v>147</v>
      </c>
      <c r="E101" s="12" t="s">
        <v>3</v>
      </c>
      <c r="F101" s="13">
        <v>1</v>
      </c>
      <c r="G101" s="13">
        <v>3000</v>
      </c>
      <c r="H101" s="5">
        <f t="shared" si="1"/>
        <v>3000</v>
      </c>
      <c r="I101" s="12"/>
    </row>
    <row r="102" spans="1:9" ht="42" customHeight="1" x14ac:dyDescent="0.2">
      <c r="A102" s="18">
        <v>99</v>
      </c>
      <c r="B102" s="12">
        <v>33141179</v>
      </c>
      <c r="C102" s="7" t="s">
        <v>148</v>
      </c>
      <c r="D102" s="7" t="s">
        <v>149</v>
      </c>
      <c r="E102" s="12" t="s">
        <v>3</v>
      </c>
      <c r="F102" s="13">
        <v>1</v>
      </c>
      <c r="G102" s="13">
        <v>3000</v>
      </c>
      <c r="H102" s="5">
        <f t="shared" si="1"/>
        <v>3000</v>
      </c>
      <c r="I102" s="12"/>
    </row>
    <row r="103" spans="1:9" ht="42" customHeight="1" x14ac:dyDescent="0.2">
      <c r="A103" s="18">
        <v>100</v>
      </c>
      <c r="B103" s="12">
        <v>33141179</v>
      </c>
      <c r="C103" s="7" t="s">
        <v>150</v>
      </c>
      <c r="D103" s="7" t="s">
        <v>151</v>
      </c>
      <c r="E103" s="12" t="s">
        <v>3</v>
      </c>
      <c r="F103" s="13">
        <v>1</v>
      </c>
      <c r="G103" s="13">
        <v>3000</v>
      </c>
      <c r="H103" s="5">
        <f t="shared" si="1"/>
        <v>3000</v>
      </c>
      <c r="I103" s="12"/>
    </row>
    <row r="104" spans="1:9" ht="42" customHeight="1" x14ac:dyDescent="0.2">
      <c r="A104" s="15">
        <v>101</v>
      </c>
      <c r="B104" s="12">
        <v>33141179</v>
      </c>
      <c r="C104" s="7" t="s">
        <v>152</v>
      </c>
      <c r="D104" s="7" t="s">
        <v>153</v>
      </c>
      <c r="E104" s="12" t="s">
        <v>3</v>
      </c>
      <c r="F104" s="13">
        <v>1</v>
      </c>
      <c r="G104" s="13">
        <v>3000</v>
      </c>
      <c r="H104" s="5">
        <f t="shared" si="1"/>
        <v>3000</v>
      </c>
      <c r="I104" s="12"/>
    </row>
    <row r="105" spans="1:9" ht="42" customHeight="1" x14ac:dyDescent="0.2">
      <c r="A105" s="18">
        <v>102</v>
      </c>
      <c r="B105" s="12">
        <v>33141179</v>
      </c>
      <c r="C105" s="7" t="s">
        <v>170</v>
      </c>
      <c r="D105" s="7" t="s">
        <v>171</v>
      </c>
      <c r="E105" s="12" t="s">
        <v>3</v>
      </c>
      <c r="F105" s="13">
        <v>1</v>
      </c>
      <c r="G105" s="13">
        <v>3000</v>
      </c>
      <c r="H105" s="5">
        <f t="shared" si="1"/>
        <v>3000</v>
      </c>
      <c r="I105" s="12"/>
    </row>
    <row r="106" spans="1:9" ht="42" customHeight="1" x14ac:dyDescent="0.2">
      <c r="A106" s="18">
        <v>103</v>
      </c>
      <c r="B106" s="12">
        <v>33141179</v>
      </c>
      <c r="C106" s="7" t="s">
        <v>172</v>
      </c>
      <c r="D106" s="7" t="s">
        <v>173</v>
      </c>
      <c r="E106" s="12" t="s">
        <v>3</v>
      </c>
      <c r="F106" s="13">
        <v>1</v>
      </c>
      <c r="G106" s="13">
        <v>3000</v>
      </c>
      <c r="H106" s="5">
        <f t="shared" si="1"/>
        <v>3000</v>
      </c>
      <c r="I106" s="12"/>
    </row>
    <row r="107" spans="1:9" ht="42" customHeight="1" x14ac:dyDescent="0.2">
      <c r="A107" s="15">
        <v>104</v>
      </c>
      <c r="B107" s="12">
        <v>33141179</v>
      </c>
      <c r="C107" s="7" t="s">
        <v>174</v>
      </c>
      <c r="D107" s="7" t="s">
        <v>175</v>
      </c>
      <c r="E107" s="12" t="s">
        <v>3</v>
      </c>
      <c r="F107" s="13">
        <v>1</v>
      </c>
      <c r="G107" s="13">
        <v>3000</v>
      </c>
      <c r="H107" s="5">
        <f t="shared" si="1"/>
        <v>3000</v>
      </c>
      <c r="I107" s="12"/>
    </row>
    <row r="108" spans="1:9" ht="42" customHeight="1" x14ac:dyDescent="0.2">
      <c r="A108" s="18">
        <v>105</v>
      </c>
      <c r="B108" s="12">
        <v>33141179</v>
      </c>
      <c r="C108" s="7" t="s">
        <v>176</v>
      </c>
      <c r="D108" s="7" t="s">
        <v>177</v>
      </c>
      <c r="E108" s="12" t="s">
        <v>3</v>
      </c>
      <c r="F108" s="13">
        <v>1</v>
      </c>
      <c r="G108" s="13">
        <v>3000</v>
      </c>
      <c r="H108" s="5">
        <f t="shared" si="1"/>
        <v>3000</v>
      </c>
      <c r="I108" s="12"/>
    </row>
    <row r="109" spans="1:9" ht="42" customHeight="1" x14ac:dyDescent="0.2">
      <c r="A109" s="18">
        <v>106</v>
      </c>
      <c r="B109" s="12">
        <v>33141179</v>
      </c>
      <c r="C109" s="7" t="s">
        <v>178</v>
      </c>
      <c r="D109" s="7" t="s">
        <v>179</v>
      </c>
      <c r="E109" s="12" t="s">
        <v>3</v>
      </c>
      <c r="F109" s="13">
        <v>1</v>
      </c>
      <c r="G109" s="13">
        <v>3000</v>
      </c>
      <c r="H109" s="5">
        <f t="shared" si="1"/>
        <v>3000</v>
      </c>
      <c r="I109" s="12"/>
    </row>
    <row r="110" spans="1:9" ht="42" customHeight="1" x14ac:dyDescent="0.2">
      <c r="A110" s="15">
        <v>107</v>
      </c>
      <c r="B110" s="12">
        <v>33141179</v>
      </c>
      <c r="C110" s="7" t="s">
        <v>155</v>
      </c>
      <c r="D110" s="7" t="s">
        <v>156</v>
      </c>
      <c r="E110" s="12" t="s">
        <v>157</v>
      </c>
      <c r="F110" s="13">
        <v>2</v>
      </c>
      <c r="G110" s="13">
        <v>63000</v>
      </c>
      <c r="H110" s="5">
        <f t="shared" si="1"/>
        <v>126000</v>
      </c>
      <c r="I110" s="12"/>
    </row>
    <row r="111" spans="1:9" ht="42" customHeight="1" x14ac:dyDescent="0.2">
      <c r="A111" s="18">
        <v>108</v>
      </c>
      <c r="B111" s="12">
        <v>33141179</v>
      </c>
      <c r="C111" s="7" t="s">
        <v>154</v>
      </c>
      <c r="D111" s="7" t="s">
        <v>156</v>
      </c>
      <c r="E111" s="12" t="s">
        <v>157</v>
      </c>
      <c r="F111" s="13">
        <v>2</v>
      </c>
      <c r="G111" s="13">
        <v>63000</v>
      </c>
      <c r="H111" s="5">
        <f t="shared" si="1"/>
        <v>126000</v>
      </c>
      <c r="I111" s="12"/>
    </row>
    <row r="112" spans="1:9" ht="42" customHeight="1" x14ac:dyDescent="0.2">
      <c r="A112" s="18">
        <v>109</v>
      </c>
      <c r="B112" s="12">
        <v>33141179</v>
      </c>
      <c r="C112" s="7" t="s">
        <v>121</v>
      </c>
      <c r="D112" s="7" t="s">
        <v>122</v>
      </c>
      <c r="E112" s="12" t="s">
        <v>5</v>
      </c>
      <c r="F112" s="13">
        <v>1500</v>
      </c>
      <c r="G112" s="13">
        <v>60</v>
      </c>
      <c r="H112" s="5">
        <f t="shared" si="1"/>
        <v>90000</v>
      </c>
      <c r="I112" s="12"/>
    </row>
    <row r="113" spans="1:9" ht="42" customHeight="1" x14ac:dyDescent="0.2">
      <c r="A113" s="15">
        <v>110</v>
      </c>
      <c r="B113" s="12">
        <v>33141179</v>
      </c>
      <c r="C113" s="7" t="s">
        <v>123</v>
      </c>
      <c r="D113" s="7" t="s">
        <v>158</v>
      </c>
      <c r="E113" s="12" t="s">
        <v>5</v>
      </c>
      <c r="F113" s="13">
        <v>2500</v>
      </c>
      <c r="G113" s="13">
        <v>40</v>
      </c>
      <c r="H113" s="5">
        <f t="shared" si="1"/>
        <v>100000</v>
      </c>
      <c r="I113" s="12"/>
    </row>
    <row r="114" spans="1:9" ht="42" customHeight="1" x14ac:dyDescent="0.2">
      <c r="A114" s="18">
        <v>111</v>
      </c>
      <c r="B114" s="12">
        <v>33141179</v>
      </c>
      <c r="C114" s="7" t="s">
        <v>162</v>
      </c>
      <c r="D114" s="7" t="s">
        <v>124</v>
      </c>
      <c r="E114" s="12" t="s">
        <v>5</v>
      </c>
      <c r="F114" s="13">
        <v>600</v>
      </c>
      <c r="G114" s="13">
        <v>50</v>
      </c>
      <c r="H114" s="5">
        <f t="shared" si="1"/>
        <v>30000</v>
      </c>
      <c r="I114" s="12"/>
    </row>
    <row r="115" spans="1:9" ht="42" customHeight="1" x14ac:dyDescent="0.2">
      <c r="A115" s="18">
        <v>112</v>
      </c>
      <c r="B115" s="12">
        <v>33141179</v>
      </c>
      <c r="C115" s="7" t="s">
        <v>125</v>
      </c>
      <c r="D115" s="7" t="s">
        <v>126</v>
      </c>
      <c r="E115" s="12" t="s">
        <v>5</v>
      </c>
      <c r="F115" s="13">
        <v>2</v>
      </c>
      <c r="G115" s="13">
        <v>100</v>
      </c>
      <c r="H115" s="5">
        <f t="shared" si="1"/>
        <v>200</v>
      </c>
      <c r="I115" s="12"/>
    </row>
    <row r="116" spans="1:9" ht="42" customHeight="1" x14ac:dyDescent="0.2">
      <c r="A116" s="15">
        <v>113</v>
      </c>
      <c r="B116" s="12">
        <v>33141179</v>
      </c>
      <c r="C116" s="7" t="s">
        <v>125</v>
      </c>
      <c r="D116" s="7" t="s">
        <v>127</v>
      </c>
      <c r="E116" s="12" t="s">
        <v>5</v>
      </c>
      <c r="F116" s="13">
        <v>1000</v>
      </c>
      <c r="G116" s="13">
        <v>25</v>
      </c>
      <c r="H116" s="5">
        <f t="shared" si="1"/>
        <v>25000</v>
      </c>
      <c r="I116" s="12"/>
    </row>
    <row r="117" spans="1:9" ht="42" customHeight="1" x14ac:dyDescent="0.2">
      <c r="A117" s="18">
        <v>114</v>
      </c>
      <c r="B117" s="12"/>
      <c r="C117" s="7" t="s">
        <v>193</v>
      </c>
      <c r="D117" s="7" t="s">
        <v>194</v>
      </c>
      <c r="E117" s="12" t="s">
        <v>5</v>
      </c>
      <c r="F117" s="12">
        <v>1000</v>
      </c>
      <c r="G117" s="12">
        <v>80</v>
      </c>
      <c r="H117" s="5">
        <f t="shared" si="1"/>
        <v>80000</v>
      </c>
      <c r="I117" s="12"/>
    </row>
    <row r="118" spans="1:9" ht="42" customHeight="1" x14ac:dyDescent="0.35">
      <c r="A118" s="18">
        <v>115</v>
      </c>
      <c r="B118" s="45">
        <v>33141179</v>
      </c>
      <c r="C118" s="46" t="s">
        <v>211</v>
      </c>
      <c r="D118" s="46" t="s">
        <v>210</v>
      </c>
      <c r="E118" s="12" t="s">
        <v>5</v>
      </c>
      <c r="F118" s="12">
        <v>40</v>
      </c>
      <c r="G118" s="12">
        <v>5500</v>
      </c>
      <c r="H118" s="5">
        <f t="shared" si="1"/>
        <v>220000</v>
      </c>
      <c r="I118" s="12"/>
    </row>
    <row r="119" spans="1:9" s="8" customFormat="1" ht="42" customHeight="1" x14ac:dyDescent="0.35">
      <c r="A119" s="15">
        <v>116</v>
      </c>
      <c r="B119" s="47">
        <v>33141179</v>
      </c>
      <c r="C119" s="46" t="s">
        <v>212</v>
      </c>
      <c r="D119" s="46" t="s">
        <v>215</v>
      </c>
      <c r="E119" s="16" t="s">
        <v>5</v>
      </c>
      <c r="F119" s="16">
        <v>60</v>
      </c>
      <c r="G119" s="16">
        <v>2300</v>
      </c>
      <c r="H119" s="5">
        <f t="shared" si="1"/>
        <v>138000</v>
      </c>
      <c r="I119" s="16"/>
    </row>
    <row r="120" spans="1:9" s="8" customFormat="1" ht="42" customHeight="1" x14ac:dyDescent="0.35">
      <c r="A120" s="18">
        <v>117</v>
      </c>
      <c r="B120" s="45">
        <v>33141179</v>
      </c>
      <c r="C120" s="48" t="s">
        <v>213</v>
      </c>
      <c r="D120" s="44" t="s">
        <v>214</v>
      </c>
      <c r="E120" s="12" t="s">
        <v>5</v>
      </c>
      <c r="F120" s="12">
        <v>60</v>
      </c>
      <c r="G120" s="12">
        <v>2500</v>
      </c>
      <c r="H120" s="5">
        <f t="shared" si="1"/>
        <v>150000</v>
      </c>
      <c r="I120" s="12"/>
    </row>
    <row r="121" spans="1:9" s="8" customFormat="1" ht="42" customHeight="1" x14ac:dyDescent="0.35">
      <c r="A121" s="18">
        <v>118</v>
      </c>
      <c r="B121" s="45">
        <v>33141179</v>
      </c>
      <c r="C121" s="46" t="s">
        <v>216</v>
      </c>
      <c r="D121" s="46" t="s">
        <v>217</v>
      </c>
      <c r="E121" s="12" t="s">
        <v>5</v>
      </c>
      <c r="F121" s="12">
        <v>40</v>
      </c>
      <c r="G121" s="12">
        <v>2500</v>
      </c>
      <c r="H121" s="5">
        <f t="shared" si="1"/>
        <v>100000</v>
      </c>
      <c r="I121" s="12"/>
    </row>
    <row r="122" spans="1:9" s="8" customFormat="1" ht="42" customHeight="1" x14ac:dyDescent="0.35">
      <c r="A122" s="15">
        <v>119</v>
      </c>
      <c r="B122" s="45">
        <v>33141179</v>
      </c>
      <c r="C122" s="46" t="s">
        <v>218</v>
      </c>
      <c r="D122" s="46" t="s">
        <v>219</v>
      </c>
      <c r="E122" s="12" t="s">
        <v>5</v>
      </c>
      <c r="F122" s="12">
        <v>60</v>
      </c>
      <c r="G122" s="12">
        <v>2750</v>
      </c>
      <c r="H122" s="5">
        <f t="shared" si="1"/>
        <v>165000</v>
      </c>
      <c r="I122" s="12"/>
    </row>
    <row r="123" spans="1:9" s="8" customFormat="1" ht="72.75" customHeight="1" x14ac:dyDescent="0.35">
      <c r="A123" s="18">
        <v>120</v>
      </c>
      <c r="B123" s="45">
        <v>33141179</v>
      </c>
      <c r="C123" s="46" t="s">
        <v>220</v>
      </c>
      <c r="D123" s="46" t="s">
        <v>221</v>
      </c>
      <c r="E123" s="12" t="s">
        <v>5</v>
      </c>
      <c r="F123" s="12">
        <v>20</v>
      </c>
      <c r="G123" s="12">
        <v>1500</v>
      </c>
      <c r="H123" s="5">
        <f t="shared" si="1"/>
        <v>30000</v>
      </c>
      <c r="I123" s="12"/>
    </row>
    <row r="124" spans="1:9" s="8" customFormat="1" ht="15.75" customHeight="1" x14ac:dyDescent="0.35">
      <c r="A124" s="11"/>
      <c r="B124" s="50"/>
      <c r="C124" s="51"/>
      <c r="D124" s="51"/>
      <c r="E124" s="52"/>
      <c r="F124" s="52"/>
      <c r="G124" s="52"/>
      <c r="H124" s="26">
        <f>SUM(H4:H123)</f>
        <v>20797950</v>
      </c>
      <c r="I124" s="20"/>
    </row>
  </sheetData>
  <mergeCells count="1">
    <mergeCell ref="C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workbookViewId="0">
      <selection activeCell="L7" sqref="L7"/>
    </sheetView>
  </sheetViews>
  <sheetFormatPr defaultRowHeight="12.75" x14ac:dyDescent="0.2"/>
  <cols>
    <col min="1" max="1" width="5.5703125" style="3" customWidth="1"/>
    <col min="2" max="2" width="3.85546875" style="3" customWidth="1"/>
    <col min="3" max="3" width="11" style="3" customWidth="1"/>
    <col min="4" max="4" width="20.140625" style="3" customWidth="1"/>
    <col min="5" max="5" width="26.140625" style="3" customWidth="1"/>
    <col min="6" max="6" width="17.28515625" style="3" customWidth="1"/>
    <col min="7" max="8" width="7.7109375" style="3" customWidth="1"/>
    <col min="9" max="9" width="9" style="3" customWidth="1"/>
    <col min="10" max="16384" width="9.140625" style="3"/>
  </cols>
  <sheetData>
    <row r="1" spans="1:10" ht="15.75" customHeight="1" x14ac:dyDescent="0.2">
      <c r="A1" s="20"/>
      <c r="B1" s="20"/>
      <c r="C1" s="20"/>
      <c r="D1" s="25"/>
      <c r="E1" s="25"/>
      <c r="F1" s="25"/>
      <c r="G1" s="20"/>
      <c r="H1" s="20"/>
      <c r="I1" s="26"/>
      <c r="J1" s="20"/>
    </row>
    <row r="2" spans="1:10" ht="108" customHeight="1" x14ac:dyDescent="0.2">
      <c r="A2" s="15"/>
      <c r="B2" s="15"/>
      <c r="C2" s="12"/>
      <c r="D2" s="54" t="s">
        <v>455</v>
      </c>
      <c r="E2" s="55"/>
      <c r="F2" s="55"/>
      <c r="G2" s="55"/>
      <c r="H2" s="53"/>
      <c r="I2" s="53"/>
      <c r="J2" s="12"/>
    </row>
    <row r="3" spans="1:10" ht="48" customHeight="1" x14ac:dyDescent="0.2">
      <c r="A3" s="1" t="s">
        <v>0</v>
      </c>
      <c r="B3" s="1"/>
      <c r="C3" s="1" t="s">
        <v>116</v>
      </c>
      <c r="D3" s="2" t="s">
        <v>161</v>
      </c>
      <c r="E3" s="1" t="s">
        <v>1</v>
      </c>
      <c r="F3" s="1" t="s">
        <v>4</v>
      </c>
      <c r="G3" s="4" t="s">
        <v>117</v>
      </c>
      <c r="H3" s="4" t="s">
        <v>181</v>
      </c>
      <c r="I3" s="21" t="s">
        <v>163</v>
      </c>
      <c r="J3" s="12"/>
    </row>
    <row r="4" spans="1:10" ht="42" customHeight="1" x14ac:dyDescent="0.2">
      <c r="A4" s="18">
        <v>375</v>
      </c>
      <c r="B4" s="18">
        <v>1</v>
      </c>
      <c r="C4" s="15">
        <v>33211190</v>
      </c>
      <c r="D4" s="7" t="s">
        <v>231</v>
      </c>
      <c r="E4" s="7" t="s">
        <v>231</v>
      </c>
      <c r="F4" s="12" t="s">
        <v>392</v>
      </c>
      <c r="G4" s="12">
        <v>20</v>
      </c>
      <c r="H4" s="14">
        <v>800</v>
      </c>
      <c r="I4" s="5">
        <f t="shared" ref="I4:I67" si="0">G4*H4</f>
        <v>16000</v>
      </c>
      <c r="J4" s="12"/>
    </row>
    <row r="5" spans="1:10" ht="42" customHeight="1" x14ac:dyDescent="0.2">
      <c r="A5" s="15">
        <v>376</v>
      </c>
      <c r="B5" s="15">
        <v>2</v>
      </c>
      <c r="C5" s="15">
        <v>33211200</v>
      </c>
      <c r="D5" s="7" t="s">
        <v>232</v>
      </c>
      <c r="E5" s="7" t="s">
        <v>232</v>
      </c>
      <c r="F5" s="12" t="s">
        <v>392</v>
      </c>
      <c r="G5" s="12">
        <v>20</v>
      </c>
      <c r="H5" s="14">
        <v>800</v>
      </c>
      <c r="I5" s="5">
        <f t="shared" si="0"/>
        <v>16000</v>
      </c>
      <c r="J5" s="12"/>
    </row>
    <row r="6" spans="1:10" ht="42" customHeight="1" x14ac:dyDescent="0.2">
      <c r="A6" s="18">
        <v>377</v>
      </c>
      <c r="B6" s="18">
        <v>3</v>
      </c>
      <c r="C6" s="15">
        <v>33691158</v>
      </c>
      <c r="D6" s="7" t="s">
        <v>233</v>
      </c>
      <c r="E6" s="7" t="s">
        <v>233</v>
      </c>
      <c r="F6" s="12" t="s">
        <v>392</v>
      </c>
      <c r="G6" s="12">
        <v>12</v>
      </c>
      <c r="H6" s="14">
        <v>1000</v>
      </c>
      <c r="I6" s="5">
        <f t="shared" si="0"/>
        <v>12000</v>
      </c>
      <c r="J6" s="12"/>
    </row>
    <row r="7" spans="1:10" ht="42" customHeight="1" x14ac:dyDescent="0.2">
      <c r="A7" s="15">
        <v>378</v>
      </c>
      <c r="B7" s="18">
        <v>4</v>
      </c>
      <c r="C7" s="15">
        <v>33691158</v>
      </c>
      <c r="D7" s="7" t="s">
        <v>234</v>
      </c>
      <c r="E7" s="7" t="s">
        <v>234</v>
      </c>
      <c r="F7" s="12" t="s">
        <v>392</v>
      </c>
      <c r="G7" s="12">
        <v>25</v>
      </c>
      <c r="H7" s="14">
        <v>1200</v>
      </c>
      <c r="I7" s="5">
        <f t="shared" si="0"/>
        <v>30000</v>
      </c>
      <c r="J7" s="12"/>
    </row>
    <row r="8" spans="1:10" ht="42" customHeight="1" x14ac:dyDescent="0.2">
      <c r="A8" s="18">
        <v>379</v>
      </c>
      <c r="B8" s="15">
        <v>5</v>
      </c>
      <c r="C8" s="12">
        <v>33691159</v>
      </c>
      <c r="D8" s="7" t="s">
        <v>235</v>
      </c>
      <c r="E8" s="7" t="s">
        <v>235</v>
      </c>
      <c r="F8" s="12" t="s">
        <v>401</v>
      </c>
      <c r="G8" s="12">
        <v>5</v>
      </c>
      <c r="H8" s="14">
        <v>16500</v>
      </c>
      <c r="I8" s="5">
        <f t="shared" si="0"/>
        <v>82500</v>
      </c>
      <c r="J8" s="12"/>
    </row>
    <row r="9" spans="1:10" ht="42" customHeight="1" x14ac:dyDescent="0.2">
      <c r="A9" s="15">
        <v>380</v>
      </c>
      <c r="B9" s="18">
        <v>6</v>
      </c>
      <c r="C9" s="12">
        <v>33691159</v>
      </c>
      <c r="D9" s="7" t="s">
        <v>236</v>
      </c>
      <c r="E9" s="7" t="s">
        <v>236</v>
      </c>
      <c r="F9" s="12" t="s">
        <v>402</v>
      </c>
      <c r="G9" s="12">
        <v>5</v>
      </c>
      <c r="H9" s="14">
        <v>8500</v>
      </c>
      <c r="I9" s="5">
        <f t="shared" si="0"/>
        <v>42500</v>
      </c>
      <c r="J9" s="12"/>
    </row>
    <row r="10" spans="1:10" ht="42" customHeight="1" x14ac:dyDescent="0.2">
      <c r="A10" s="18">
        <v>381</v>
      </c>
      <c r="B10" s="18">
        <v>7</v>
      </c>
      <c r="C10" s="12">
        <v>33691159</v>
      </c>
      <c r="D10" s="7" t="s">
        <v>237</v>
      </c>
      <c r="E10" s="7" t="s">
        <v>334</v>
      </c>
      <c r="F10" s="12" t="s">
        <v>403</v>
      </c>
      <c r="G10" s="12">
        <v>32</v>
      </c>
      <c r="H10" s="13">
        <v>2000</v>
      </c>
      <c r="I10" s="5">
        <f t="shared" si="0"/>
        <v>64000</v>
      </c>
      <c r="J10" s="12"/>
    </row>
    <row r="11" spans="1:10" ht="42" customHeight="1" x14ac:dyDescent="0.2">
      <c r="A11" s="15">
        <v>382</v>
      </c>
      <c r="B11" s="15">
        <v>8</v>
      </c>
      <c r="C11" s="12">
        <v>33691159</v>
      </c>
      <c r="D11" s="7" t="s">
        <v>238</v>
      </c>
      <c r="E11" s="7" t="s">
        <v>335</v>
      </c>
      <c r="F11" s="12" t="s">
        <v>403</v>
      </c>
      <c r="G11" s="12">
        <v>32</v>
      </c>
      <c r="H11" s="13">
        <v>2100</v>
      </c>
      <c r="I11" s="5">
        <f t="shared" si="0"/>
        <v>67200</v>
      </c>
      <c r="J11" s="12"/>
    </row>
    <row r="12" spans="1:10" ht="42" customHeight="1" x14ac:dyDescent="0.2">
      <c r="A12" s="18">
        <v>383</v>
      </c>
      <c r="B12" s="18">
        <v>9</v>
      </c>
      <c r="C12" s="12">
        <v>33691159</v>
      </c>
      <c r="D12" s="7" t="s">
        <v>239</v>
      </c>
      <c r="E12" s="7" t="s">
        <v>336</v>
      </c>
      <c r="F12" s="12" t="s">
        <v>404</v>
      </c>
      <c r="G12" s="12">
        <v>15</v>
      </c>
      <c r="H12" s="13">
        <v>1500</v>
      </c>
      <c r="I12" s="5">
        <f t="shared" si="0"/>
        <v>22500</v>
      </c>
      <c r="J12" s="12"/>
    </row>
    <row r="13" spans="1:10" ht="42" customHeight="1" x14ac:dyDescent="0.2">
      <c r="A13" s="15">
        <v>384</v>
      </c>
      <c r="B13" s="18">
        <v>10</v>
      </c>
      <c r="C13" s="12">
        <v>33211430</v>
      </c>
      <c r="D13" s="7" t="s">
        <v>240</v>
      </c>
      <c r="E13" s="7" t="s">
        <v>337</v>
      </c>
      <c r="F13" s="12" t="s">
        <v>404</v>
      </c>
      <c r="G13" s="12">
        <v>25</v>
      </c>
      <c r="H13" s="13">
        <v>7500</v>
      </c>
      <c r="I13" s="5">
        <f t="shared" si="0"/>
        <v>187500</v>
      </c>
      <c r="J13" s="12"/>
    </row>
    <row r="14" spans="1:10" ht="42" customHeight="1" x14ac:dyDescent="0.2">
      <c r="A14" s="18">
        <v>385</v>
      </c>
      <c r="B14" s="15">
        <v>11</v>
      </c>
      <c r="C14" s="12">
        <v>33211140</v>
      </c>
      <c r="D14" s="7" t="s">
        <v>241</v>
      </c>
      <c r="E14" s="7" t="s">
        <v>241</v>
      </c>
      <c r="F14" s="12" t="s">
        <v>405</v>
      </c>
      <c r="G14" s="12">
        <v>20</v>
      </c>
      <c r="H14" s="13">
        <v>5500</v>
      </c>
      <c r="I14" s="5">
        <f t="shared" si="0"/>
        <v>110000</v>
      </c>
      <c r="J14" s="12"/>
    </row>
    <row r="15" spans="1:10" ht="42" customHeight="1" x14ac:dyDescent="0.2">
      <c r="A15" s="15">
        <v>386</v>
      </c>
      <c r="B15" s="18">
        <v>12</v>
      </c>
      <c r="C15" s="12">
        <v>33691159</v>
      </c>
      <c r="D15" s="7" t="s">
        <v>242</v>
      </c>
      <c r="E15" s="7" t="s">
        <v>242</v>
      </c>
      <c r="F15" s="12" t="s">
        <v>406</v>
      </c>
      <c r="G15" s="12">
        <v>200</v>
      </c>
      <c r="H15" s="13">
        <v>1500</v>
      </c>
      <c r="I15" s="5">
        <f t="shared" si="0"/>
        <v>300000</v>
      </c>
      <c r="J15" s="12"/>
    </row>
    <row r="16" spans="1:10" ht="42" customHeight="1" x14ac:dyDescent="0.2">
      <c r="A16" s="18">
        <v>387</v>
      </c>
      <c r="B16" s="18">
        <v>13</v>
      </c>
      <c r="C16" s="12">
        <v>33691159</v>
      </c>
      <c r="D16" s="7" t="s">
        <v>243</v>
      </c>
      <c r="E16" s="7" t="s">
        <v>338</v>
      </c>
      <c r="F16" s="12" t="s">
        <v>403</v>
      </c>
      <c r="G16" s="12">
        <v>20</v>
      </c>
      <c r="H16" s="13">
        <v>2500</v>
      </c>
      <c r="I16" s="5">
        <f t="shared" si="0"/>
        <v>50000</v>
      </c>
      <c r="J16" s="12"/>
    </row>
    <row r="17" spans="1:10" ht="42" customHeight="1" x14ac:dyDescent="0.2">
      <c r="A17" s="15">
        <v>388</v>
      </c>
      <c r="B17" s="15">
        <v>14</v>
      </c>
      <c r="C17" s="12">
        <v>33691159</v>
      </c>
      <c r="D17" s="7" t="s">
        <v>244</v>
      </c>
      <c r="E17" s="7" t="s">
        <v>339</v>
      </c>
      <c r="F17" s="12" t="s">
        <v>403</v>
      </c>
      <c r="G17" s="12">
        <v>8</v>
      </c>
      <c r="H17" s="13">
        <v>7500</v>
      </c>
      <c r="I17" s="5">
        <f t="shared" si="0"/>
        <v>60000</v>
      </c>
      <c r="J17" s="12"/>
    </row>
    <row r="18" spans="1:10" ht="42" customHeight="1" x14ac:dyDescent="0.2">
      <c r="A18" s="18">
        <v>389</v>
      </c>
      <c r="B18" s="18">
        <v>15</v>
      </c>
      <c r="C18" s="12">
        <v>33691159</v>
      </c>
      <c r="D18" s="7" t="s">
        <v>245</v>
      </c>
      <c r="E18" s="7" t="s">
        <v>245</v>
      </c>
      <c r="F18" s="12" t="s">
        <v>407</v>
      </c>
      <c r="G18" s="12">
        <v>15</v>
      </c>
      <c r="H18" s="13">
        <v>7000</v>
      </c>
      <c r="I18" s="5">
        <f t="shared" si="0"/>
        <v>105000</v>
      </c>
      <c r="J18" s="12"/>
    </row>
    <row r="19" spans="1:10" ht="42" customHeight="1" x14ac:dyDescent="0.2">
      <c r="A19" s="15">
        <v>390</v>
      </c>
      <c r="B19" s="18">
        <v>16</v>
      </c>
      <c r="C19" s="12">
        <v>33211160</v>
      </c>
      <c r="D19" s="7" t="s">
        <v>246</v>
      </c>
      <c r="E19" s="7" t="s">
        <v>246</v>
      </c>
      <c r="F19" s="12" t="s">
        <v>408</v>
      </c>
      <c r="G19" s="12">
        <v>36</v>
      </c>
      <c r="H19" s="13">
        <v>2500</v>
      </c>
      <c r="I19" s="5">
        <f t="shared" si="0"/>
        <v>90000</v>
      </c>
      <c r="J19" s="12"/>
    </row>
    <row r="20" spans="1:10" ht="42" customHeight="1" x14ac:dyDescent="0.2">
      <c r="A20" s="18">
        <v>391</v>
      </c>
      <c r="B20" s="15">
        <v>17</v>
      </c>
      <c r="C20" s="12">
        <v>33211130</v>
      </c>
      <c r="D20" s="7" t="s">
        <v>247</v>
      </c>
      <c r="E20" s="7" t="s">
        <v>340</v>
      </c>
      <c r="F20" s="12" t="s">
        <v>409</v>
      </c>
      <c r="G20" s="12">
        <v>29</v>
      </c>
      <c r="H20" s="13">
        <v>2500</v>
      </c>
      <c r="I20" s="5">
        <f t="shared" si="0"/>
        <v>72500</v>
      </c>
      <c r="J20" s="12"/>
    </row>
    <row r="21" spans="1:10" ht="42" customHeight="1" x14ac:dyDescent="0.2">
      <c r="A21" s="15">
        <v>392</v>
      </c>
      <c r="B21" s="18">
        <v>18</v>
      </c>
      <c r="C21" s="12">
        <v>33211130</v>
      </c>
      <c r="D21" s="7" t="s">
        <v>453</v>
      </c>
      <c r="E21" s="7" t="s">
        <v>453</v>
      </c>
      <c r="F21" s="12" t="s">
        <v>410</v>
      </c>
      <c r="G21" s="12">
        <v>2</v>
      </c>
      <c r="H21" s="13">
        <v>25000</v>
      </c>
      <c r="I21" s="5">
        <f t="shared" si="0"/>
        <v>50000</v>
      </c>
      <c r="J21" s="12"/>
    </row>
    <row r="22" spans="1:10" ht="42" customHeight="1" x14ac:dyDescent="0.2">
      <c r="A22" s="18">
        <v>393</v>
      </c>
      <c r="B22" s="18">
        <v>19</v>
      </c>
      <c r="C22" s="12">
        <v>33211130</v>
      </c>
      <c r="D22" s="7" t="s">
        <v>452</v>
      </c>
      <c r="E22" s="7" t="s">
        <v>452</v>
      </c>
      <c r="F22" s="12" t="s">
        <v>410</v>
      </c>
      <c r="G22" s="12">
        <v>4</v>
      </c>
      <c r="H22" s="13">
        <v>25000</v>
      </c>
      <c r="I22" s="5">
        <f t="shared" si="0"/>
        <v>100000</v>
      </c>
      <c r="J22" s="12"/>
    </row>
    <row r="23" spans="1:10" ht="42" customHeight="1" x14ac:dyDescent="0.2">
      <c r="A23" s="15">
        <v>394</v>
      </c>
      <c r="B23" s="15">
        <v>20</v>
      </c>
      <c r="C23" s="12">
        <v>33691159</v>
      </c>
      <c r="D23" s="7" t="s">
        <v>248</v>
      </c>
      <c r="E23" s="7" t="s">
        <v>248</v>
      </c>
      <c r="F23" s="12" t="s">
        <v>411</v>
      </c>
      <c r="G23" s="12">
        <v>6</v>
      </c>
      <c r="H23" s="13">
        <v>50000</v>
      </c>
      <c r="I23" s="5">
        <f t="shared" si="0"/>
        <v>300000</v>
      </c>
      <c r="J23" s="12"/>
    </row>
    <row r="24" spans="1:10" ht="42" customHeight="1" x14ac:dyDescent="0.2">
      <c r="A24" s="18">
        <v>395</v>
      </c>
      <c r="B24" s="18">
        <v>21</v>
      </c>
      <c r="C24" s="12">
        <v>33211170</v>
      </c>
      <c r="D24" s="7" t="s">
        <v>249</v>
      </c>
      <c r="E24" s="7" t="s">
        <v>341</v>
      </c>
      <c r="F24" s="12" t="s">
        <v>409</v>
      </c>
      <c r="G24" s="12">
        <v>14</v>
      </c>
      <c r="H24" s="13">
        <v>3500</v>
      </c>
      <c r="I24" s="5">
        <f t="shared" si="0"/>
        <v>49000</v>
      </c>
      <c r="J24" s="12"/>
    </row>
    <row r="25" spans="1:10" ht="42" customHeight="1" x14ac:dyDescent="0.2">
      <c r="A25" s="15">
        <v>396</v>
      </c>
      <c r="B25" s="18">
        <v>22</v>
      </c>
      <c r="C25" s="12">
        <v>33211170</v>
      </c>
      <c r="D25" s="7" t="s">
        <v>250</v>
      </c>
      <c r="E25" s="7" t="s">
        <v>342</v>
      </c>
      <c r="F25" s="12" t="s">
        <v>405</v>
      </c>
      <c r="G25" s="12">
        <v>15</v>
      </c>
      <c r="H25" s="13">
        <v>4500</v>
      </c>
      <c r="I25" s="5">
        <f t="shared" si="0"/>
        <v>67500</v>
      </c>
      <c r="J25" s="12"/>
    </row>
    <row r="26" spans="1:10" ht="42" customHeight="1" x14ac:dyDescent="0.2">
      <c r="A26" s="18">
        <v>397</v>
      </c>
      <c r="B26" s="15">
        <v>23</v>
      </c>
      <c r="C26" s="12">
        <v>33211110</v>
      </c>
      <c r="D26" s="7" t="s">
        <v>251</v>
      </c>
      <c r="E26" s="7" t="s">
        <v>251</v>
      </c>
      <c r="F26" s="12" t="s">
        <v>412</v>
      </c>
      <c r="G26" s="12">
        <v>15</v>
      </c>
      <c r="H26" s="13">
        <v>1500</v>
      </c>
      <c r="I26" s="5">
        <f t="shared" si="0"/>
        <v>22500</v>
      </c>
      <c r="J26" s="12"/>
    </row>
    <row r="27" spans="1:10" ht="42" customHeight="1" x14ac:dyDescent="0.2">
      <c r="A27" s="15">
        <v>398</v>
      </c>
      <c r="B27" s="18">
        <v>24</v>
      </c>
      <c r="C27" s="12">
        <v>33691159</v>
      </c>
      <c r="D27" s="7" t="s">
        <v>252</v>
      </c>
      <c r="E27" s="7" t="s">
        <v>252</v>
      </c>
      <c r="F27" s="12" t="s">
        <v>405</v>
      </c>
      <c r="G27" s="12">
        <v>4</v>
      </c>
      <c r="H27" s="13">
        <v>7500</v>
      </c>
      <c r="I27" s="5">
        <f t="shared" si="0"/>
        <v>30000</v>
      </c>
      <c r="J27" s="12"/>
    </row>
    <row r="28" spans="1:10" ht="42" customHeight="1" x14ac:dyDescent="0.2">
      <c r="A28" s="18">
        <v>399</v>
      </c>
      <c r="B28" s="18">
        <v>25</v>
      </c>
      <c r="C28" s="12">
        <v>33691159</v>
      </c>
      <c r="D28" s="7" t="s">
        <v>253</v>
      </c>
      <c r="E28" s="7" t="s">
        <v>253</v>
      </c>
      <c r="F28" s="12" t="s">
        <v>413</v>
      </c>
      <c r="G28" s="12">
        <v>12</v>
      </c>
      <c r="H28" s="13">
        <v>3000</v>
      </c>
      <c r="I28" s="5">
        <f t="shared" si="0"/>
        <v>36000</v>
      </c>
      <c r="J28" s="12"/>
    </row>
    <row r="29" spans="1:10" ht="42" customHeight="1" x14ac:dyDescent="0.2">
      <c r="A29" s="15">
        <v>400</v>
      </c>
      <c r="B29" s="15">
        <v>26</v>
      </c>
      <c r="C29" s="12">
        <v>33691159</v>
      </c>
      <c r="D29" s="7" t="s">
        <v>254</v>
      </c>
      <c r="E29" s="7" t="s">
        <v>343</v>
      </c>
      <c r="F29" s="12" t="s">
        <v>414</v>
      </c>
      <c r="G29" s="12">
        <v>10</v>
      </c>
      <c r="H29" s="13">
        <v>4500</v>
      </c>
      <c r="I29" s="5">
        <f t="shared" si="0"/>
        <v>45000</v>
      </c>
      <c r="J29" s="12"/>
    </row>
    <row r="30" spans="1:10" ht="42" customHeight="1" x14ac:dyDescent="0.2">
      <c r="A30" s="38">
        <v>401</v>
      </c>
      <c r="B30" s="18">
        <v>27</v>
      </c>
      <c r="C30" s="39">
        <v>33211310</v>
      </c>
      <c r="D30" s="7" t="s">
        <v>255</v>
      </c>
      <c r="E30" s="7" t="s">
        <v>255</v>
      </c>
      <c r="F30" s="12" t="s">
        <v>415</v>
      </c>
      <c r="G30" s="12">
        <v>30</v>
      </c>
      <c r="H30" s="24">
        <v>3000</v>
      </c>
      <c r="I30" s="5">
        <f t="shared" si="0"/>
        <v>90000</v>
      </c>
      <c r="J30" s="12"/>
    </row>
    <row r="31" spans="1:10" ht="42" customHeight="1" x14ac:dyDescent="0.2">
      <c r="A31" s="15">
        <v>402</v>
      </c>
      <c r="B31" s="18">
        <v>28</v>
      </c>
      <c r="C31" s="12">
        <v>33211180</v>
      </c>
      <c r="D31" s="7" t="s">
        <v>256</v>
      </c>
      <c r="E31" s="7" t="s">
        <v>344</v>
      </c>
      <c r="F31" s="12" t="s">
        <v>416</v>
      </c>
      <c r="G31" s="12">
        <v>10</v>
      </c>
      <c r="H31" s="13">
        <v>6000</v>
      </c>
      <c r="I31" s="5">
        <f t="shared" si="0"/>
        <v>60000</v>
      </c>
      <c r="J31" s="12"/>
    </row>
    <row r="32" spans="1:10" ht="42" customHeight="1" x14ac:dyDescent="0.2">
      <c r="A32" s="18">
        <v>403</v>
      </c>
      <c r="B32" s="15">
        <v>29</v>
      </c>
      <c r="C32" s="12">
        <v>33141212</v>
      </c>
      <c r="D32" s="7" t="s">
        <v>257</v>
      </c>
      <c r="E32" s="7" t="s">
        <v>257</v>
      </c>
      <c r="F32" s="12" t="s">
        <v>417</v>
      </c>
      <c r="G32" s="12">
        <v>55</v>
      </c>
      <c r="H32" s="13">
        <v>550</v>
      </c>
      <c r="I32" s="5">
        <f t="shared" si="0"/>
        <v>30250</v>
      </c>
      <c r="J32" s="12"/>
    </row>
    <row r="33" spans="1:10" ht="42" customHeight="1" x14ac:dyDescent="0.2">
      <c r="A33" s="15">
        <v>404</v>
      </c>
      <c r="B33" s="18">
        <v>30</v>
      </c>
      <c r="C33" s="12">
        <v>33691159</v>
      </c>
      <c r="D33" s="7" t="s">
        <v>258</v>
      </c>
      <c r="E33" s="7" t="s">
        <v>345</v>
      </c>
      <c r="F33" s="12" t="s">
        <v>418</v>
      </c>
      <c r="G33" s="12">
        <v>50</v>
      </c>
      <c r="H33" s="13">
        <v>5000</v>
      </c>
      <c r="I33" s="5">
        <f t="shared" si="0"/>
        <v>250000</v>
      </c>
      <c r="J33" s="12"/>
    </row>
    <row r="34" spans="1:10" ht="42" customHeight="1" x14ac:dyDescent="0.2">
      <c r="A34" s="18">
        <v>405</v>
      </c>
      <c r="B34" s="18">
        <v>31</v>
      </c>
      <c r="C34" s="12">
        <v>33691159</v>
      </c>
      <c r="D34" s="7" t="s">
        <v>259</v>
      </c>
      <c r="E34" s="7" t="s">
        <v>346</v>
      </c>
      <c r="F34" s="12" t="s">
        <v>419</v>
      </c>
      <c r="G34" s="12">
        <v>15</v>
      </c>
      <c r="H34" s="13">
        <v>3800</v>
      </c>
      <c r="I34" s="5">
        <f t="shared" si="0"/>
        <v>57000</v>
      </c>
      <c r="J34" s="12"/>
    </row>
    <row r="35" spans="1:10" ht="42" customHeight="1" x14ac:dyDescent="0.2">
      <c r="A35" s="15">
        <v>406</v>
      </c>
      <c r="B35" s="15">
        <v>32</v>
      </c>
      <c r="C35" s="12">
        <v>33211230</v>
      </c>
      <c r="D35" s="7" t="s">
        <v>260</v>
      </c>
      <c r="E35" s="7" t="s">
        <v>260</v>
      </c>
      <c r="F35" s="12" t="s">
        <v>413</v>
      </c>
      <c r="G35" s="12">
        <v>30</v>
      </c>
      <c r="H35" s="13">
        <v>3800</v>
      </c>
      <c r="I35" s="5">
        <f t="shared" si="0"/>
        <v>114000</v>
      </c>
      <c r="J35" s="12"/>
    </row>
    <row r="36" spans="1:10" ht="42" customHeight="1" x14ac:dyDescent="0.2">
      <c r="A36" s="18">
        <v>407</v>
      </c>
      <c r="B36" s="18">
        <v>33</v>
      </c>
      <c r="C36" s="12">
        <v>33691159</v>
      </c>
      <c r="D36" s="7" t="s">
        <v>261</v>
      </c>
      <c r="E36" s="7" t="s">
        <v>261</v>
      </c>
      <c r="F36" s="12" t="s">
        <v>413</v>
      </c>
      <c r="G36" s="12">
        <v>100</v>
      </c>
      <c r="H36" s="13">
        <v>3000</v>
      </c>
      <c r="I36" s="5">
        <f t="shared" si="0"/>
        <v>300000</v>
      </c>
      <c r="J36" s="12"/>
    </row>
    <row r="37" spans="1:10" ht="42" customHeight="1" x14ac:dyDescent="0.2">
      <c r="A37" s="18">
        <v>409</v>
      </c>
      <c r="B37" s="18">
        <v>34</v>
      </c>
      <c r="C37" s="12">
        <v>33691159</v>
      </c>
      <c r="D37" s="7" t="s">
        <v>262</v>
      </c>
      <c r="E37" s="7" t="s">
        <v>262</v>
      </c>
      <c r="F37" s="12" t="s">
        <v>420</v>
      </c>
      <c r="G37" s="12">
        <v>50</v>
      </c>
      <c r="H37" s="13">
        <v>4300</v>
      </c>
      <c r="I37" s="5">
        <f t="shared" si="0"/>
        <v>215000</v>
      </c>
      <c r="J37" s="12"/>
    </row>
    <row r="38" spans="1:10" ht="42" customHeight="1" x14ac:dyDescent="0.2">
      <c r="A38" s="15">
        <v>410</v>
      </c>
      <c r="B38" s="15">
        <v>35</v>
      </c>
      <c r="C38" s="12">
        <v>33141212</v>
      </c>
      <c r="D38" s="7" t="s">
        <v>263</v>
      </c>
      <c r="E38" s="7"/>
      <c r="F38" s="12" t="s">
        <v>421</v>
      </c>
      <c r="G38" s="12">
        <v>1</v>
      </c>
      <c r="H38" s="13">
        <v>17000</v>
      </c>
      <c r="I38" s="5">
        <f t="shared" si="0"/>
        <v>17000</v>
      </c>
      <c r="J38" s="12"/>
    </row>
    <row r="39" spans="1:10" ht="42" customHeight="1" x14ac:dyDescent="0.2">
      <c r="A39" s="18">
        <v>411</v>
      </c>
      <c r="B39" s="18">
        <v>36</v>
      </c>
      <c r="C39" s="12">
        <v>33211470</v>
      </c>
      <c r="D39" s="7" t="s">
        <v>264</v>
      </c>
      <c r="E39" s="7" t="s">
        <v>264</v>
      </c>
      <c r="F39" s="12" t="s">
        <v>422</v>
      </c>
      <c r="G39" s="12">
        <v>20</v>
      </c>
      <c r="H39" s="14">
        <v>400</v>
      </c>
      <c r="I39" s="5">
        <f t="shared" si="0"/>
        <v>8000</v>
      </c>
      <c r="J39" s="12"/>
    </row>
    <row r="40" spans="1:10" ht="42" customHeight="1" x14ac:dyDescent="0.2">
      <c r="A40" s="15">
        <v>412</v>
      </c>
      <c r="B40" s="18">
        <v>37</v>
      </c>
      <c r="C40" s="12">
        <v>33691162</v>
      </c>
      <c r="D40" s="7" t="s">
        <v>265</v>
      </c>
      <c r="E40" s="7" t="s">
        <v>265</v>
      </c>
      <c r="F40" s="12" t="s">
        <v>423</v>
      </c>
      <c r="G40" s="12">
        <v>25</v>
      </c>
      <c r="H40" s="13">
        <v>37000</v>
      </c>
      <c r="I40" s="5">
        <f t="shared" si="0"/>
        <v>925000</v>
      </c>
      <c r="J40" s="12"/>
    </row>
    <row r="41" spans="1:10" ht="42" customHeight="1" x14ac:dyDescent="0.2">
      <c r="A41" s="18">
        <v>413</v>
      </c>
      <c r="B41" s="15">
        <v>38</v>
      </c>
      <c r="C41" s="12">
        <v>33141212</v>
      </c>
      <c r="D41" s="7" t="s">
        <v>266</v>
      </c>
      <c r="E41" s="7" t="s">
        <v>266</v>
      </c>
      <c r="F41" s="12" t="s">
        <v>423</v>
      </c>
      <c r="G41" s="12">
        <v>12</v>
      </c>
      <c r="H41" s="13">
        <v>35000</v>
      </c>
      <c r="I41" s="5">
        <f t="shared" si="0"/>
        <v>420000</v>
      </c>
      <c r="J41" s="12"/>
    </row>
    <row r="42" spans="1:10" ht="42" customHeight="1" x14ac:dyDescent="0.2">
      <c r="A42" s="15">
        <v>414</v>
      </c>
      <c r="B42" s="18">
        <v>39</v>
      </c>
      <c r="C42" s="12">
        <v>33141212</v>
      </c>
      <c r="D42" s="7" t="s">
        <v>267</v>
      </c>
      <c r="E42" s="7" t="s">
        <v>267</v>
      </c>
      <c r="F42" s="12" t="s">
        <v>401</v>
      </c>
      <c r="G42" s="12">
        <v>15</v>
      </c>
      <c r="H42" s="13">
        <v>10000</v>
      </c>
      <c r="I42" s="5">
        <f t="shared" si="0"/>
        <v>150000</v>
      </c>
      <c r="J42" s="12"/>
    </row>
    <row r="43" spans="1:10" ht="42" customHeight="1" x14ac:dyDescent="0.2">
      <c r="A43" s="18">
        <v>415</v>
      </c>
      <c r="B43" s="18">
        <v>40</v>
      </c>
      <c r="C43" s="12">
        <v>33141212</v>
      </c>
      <c r="D43" s="7" t="s">
        <v>268</v>
      </c>
      <c r="E43" s="7" t="s">
        <v>268</v>
      </c>
      <c r="F43" s="12" t="s">
        <v>424</v>
      </c>
      <c r="G43" s="12">
        <v>10</v>
      </c>
      <c r="H43" s="13">
        <v>10000</v>
      </c>
      <c r="I43" s="5">
        <f t="shared" si="0"/>
        <v>100000</v>
      </c>
      <c r="J43" s="12"/>
    </row>
    <row r="44" spans="1:10" ht="42" customHeight="1" x14ac:dyDescent="0.2">
      <c r="A44" s="15">
        <v>416</v>
      </c>
      <c r="B44" s="15">
        <v>41</v>
      </c>
      <c r="C44" s="12">
        <v>33141212</v>
      </c>
      <c r="D44" s="7" t="s">
        <v>451</v>
      </c>
      <c r="E44" s="7" t="s">
        <v>451</v>
      </c>
      <c r="F44" s="12" t="s">
        <v>425</v>
      </c>
      <c r="G44" s="12">
        <v>10</v>
      </c>
      <c r="H44" s="13">
        <v>24000</v>
      </c>
      <c r="I44" s="5">
        <f t="shared" si="0"/>
        <v>240000</v>
      </c>
      <c r="J44" s="12"/>
    </row>
    <row r="45" spans="1:10" ht="42" customHeight="1" x14ac:dyDescent="0.2">
      <c r="A45" s="18">
        <v>417</v>
      </c>
      <c r="B45" s="18">
        <v>42</v>
      </c>
      <c r="C45" s="12">
        <v>33791300</v>
      </c>
      <c r="D45" s="7" t="s">
        <v>269</v>
      </c>
      <c r="E45" s="7" t="s">
        <v>269</v>
      </c>
      <c r="F45" s="12" t="s">
        <v>426</v>
      </c>
      <c r="G45" s="12">
        <v>2</v>
      </c>
      <c r="H45" s="13">
        <v>25000</v>
      </c>
      <c r="I45" s="5">
        <f t="shared" si="0"/>
        <v>50000</v>
      </c>
      <c r="J45" s="12"/>
    </row>
    <row r="46" spans="1:10" ht="42" customHeight="1" x14ac:dyDescent="0.2">
      <c r="A46" s="18">
        <v>419</v>
      </c>
      <c r="B46" s="18">
        <v>43</v>
      </c>
      <c r="C46" s="12">
        <v>33791300</v>
      </c>
      <c r="D46" s="7" t="s">
        <v>270</v>
      </c>
      <c r="E46" s="7" t="s">
        <v>270</v>
      </c>
      <c r="F46" s="12" t="s">
        <v>427</v>
      </c>
      <c r="G46" s="12">
        <v>10</v>
      </c>
      <c r="H46" s="13">
        <v>15120</v>
      </c>
      <c r="I46" s="5">
        <f t="shared" si="0"/>
        <v>151200</v>
      </c>
      <c r="J46" s="12"/>
    </row>
    <row r="47" spans="1:10" ht="42" customHeight="1" x14ac:dyDescent="0.2">
      <c r="A47" s="15">
        <v>420</v>
      </c>
      <c r="B47" s="15">
        <v>44</v>
      </c>
      <c r="C47" s="12">
        <v>33791300</v>
      </c>
      <c r="D47" s="7" t="s">
        <v>271</v>
      </c>
      <c r="E47" s="7" t="s">
        <v>271</v>
      </c>
      <c r="F47" s="12" t="s">
        <v>428</v>
      </c>
      <c r="G47" s="12">
        <v>4</v>
      </c>
      <c r="H47" s="13">
        <v>18000</v>
      </c>
      <c r="I47" s="5">
        <f t="shared" si="0"/>
        <v>72000</v>
      </c>
      <c r="J47" s="12"/>
    </row>
    <row r="48" spans="1:10" ht="56.25" customHeight="1" x14ac:dyDescent="0.2">
      <c r="A48" s="18">
        <v>421</v>
      </c>
      <c r="B48" s="18">
        <v>45</v>
      </c>
      <c r="C48" s="12">
        <v>33791300</v>
      </c>
      <c r="D48" s="7" t="s">
        <v>272</v>
      </c>
      <c r="E48" s="7" t="s">
        <v>272</v>
      </c>
      <c r="F48" s="12" t="s">
        <v>429</v>
      </c>
      <c r="G48" s="12">
        <v>30000</v>
      </c>
      <c r="H48" s="13">
        <v>50</v>
      </c>
      <c r="I48" s="5">
        <f t="shared" si="0"/>
        <v>1500000</v>
      </c>
      <c r="J48" s="12"/>
    </row>
    <row r="49" spans="1:10" ht="52.5" customHeight="1" x14ac:dyDescent="0.2">
      <c r="A49" s="28">
        <v>422</v>
      </c>
      <c r="B49" s="18">
        <v>46</v>
      </c>
      <c r="C49" s="16">
        <v>33791300</v>
      </c>
      <c r="D49" s="7" t="s">
        <v>273</v>
      </c>
      <c r="E49" s="7" t="s">
        <v>273</v>
      </c>
      <c r="F49" s="12" t="s">
        <v>430</v>
      </c>
      <c r="G49" s="12">
        <v>15000</v>
      </c>
      <c r="H49" s="29">
        <v>50</v>
      </c>
      <c r="I49" s="5">
        <f t="shared" si="0"/>
        <v>750000</v>
      </c>
      <c r="J49" s="16"/>
    </row>
    <row r="50" spans="1:10" ht="73.5" customHeight="1" x14ac:dyDescent="0.25">
      <c r="A50" s="32"/>
      <c r="B50" s="15">
        <v>47</v>
      </c>
      <c r="C50" s="15">
        <v>33141212</v>
      </c>
      <c r="D50" s="7" t="s">
        <v>274</v>
      </c>
      <c r="E50" s="7" t="s">
        <v>347</v>
      </c>
      <c r="F50" s="12" t="s">
        <v>430</v>
      </c>
      <c r="G50" s="12">
        <v>25000</v>
      </c>
      <c r="H50" s="32">
        <v>80</v>
      </c>
      <c r="I50" s="5">
        <f t="shared" si="0"/>
        <v>2000000</v>
      </c>
      <c r="J50" s="32"/>
    </row>
    <row r="51" spans="1:10" ht="66.75" customHeight="1" x14ac:dyDescent="0.25">
      <c r="A51" s="34"/>
      <c r="B51" s="18">
        <v>48</v>
      </c>
      <c r="C51" s="15">
        <v>33141212</v>
      </c>
      <c r="D51" s="7" t="s">
        <v>274</v>
      </c>
      <c r="E51" s="7" t="s">
        <v>348</v>
      </c>
      <c r="F51" s="12" t="s">
        <v>430</v>
      </c>
      <c r="G51" s="12">
        <v>5000</v>
      </c>
      <c r="H51" s="36">
        <v>80</v>
      </c>
      <c r="I51" s="5">
        <f t="shared" si="0"/>
        <v>400000</v>
      </c>
      <c r="J51" s="35"/>
    </row>
    <row r="52" spans="1:10" ht="72.75" customHeight="1" x14ac:dyDescent="0.25">
      <c r="A52" s="34"/>
      <c r="B52" s="18">
        <v>49</v>
      </c>
      <c r="C52" s="15">
        <v>33141212</v>
      </c>
      <c r="D52" s="7" t="s">
        <v>275</v>
      </c>
      <c r="E52" s="7" t="s">
        <v>349</v>
      </c>
      <c r="F52" s="12" t="s">
        <v>430</v>
      </c>
      <c r="G52" s="12">
        <v>20000</v>
      </c>
      <c r="H52" s="32">
        <v>35</v>
      </c>
      <c r="I52" s="5">
        <f t="shared" si="0"/>
        <v>700000</v>
      </c>
      <c r="J52" s="32"/>
    </row>
    <row r="53" spans="1:10" ht="76.5" customHeight="1" x14ac:dyDescent="0.25">
      <c r="A53" s="34"/>
      <c r="B53" s="15">
        <v>50</v>
      </c>
      <c r="C53" s="15">
        <v>33141212</v>
      </c>
      <c r="D53" s="7" t="s">
        <v>275</v>
      </c>
      <c r="E53" s="7" t="s">
        <v>350</v>
      </c>
      <c r="F53" s="12" t="s">
        <v>430</v>
      </c>
      <c r="G53" s="12">
        <v>2000</v>
      </c>
      <c r="H53" s="36">
        <v>35</v>
      </c>
      <c r="I53" s="5">
        <f t="shared" si="0"/>
        <v>70000</v>
      </c>
      <c r="J53" s="35"/>
    </row>
    <row r="54" spans="1:10" ht="42" customHeight="1" x14ac:dyDescent="0.2">
      <c r="A54" s="18">
        <v>423</v>
      </c>
      <c r="B54" s="18">
        <v>51</v>
      </c>
      <c r="C54" s="22">
        <v>33791300</v>
      </c>
      <c r="D54" s="7" t="s">
        <v>450</v>
      </c>
      <c r="E54" s="7" t="s">
        <v>450</v>
      </c>
      <c r="F54" s="12" t="s">
        <v>431</v>
      </c>
      <c r="G54" s="12">
        <v>50</v>
      </c>
      <c r="H54" s="31">
        <v>300</v>
      </c>
      <c r="I54" s="5">
        <f t="shared" si="0"/>
        <v>15000</v>
      </c>
      <c r="J54" s="22"/>
    </row>
    <row r="55" spans="1:10" ht="42" customHeight="1" x14ac:dyDescent="0.2">
      <c r="A55" s="15">
        <v>424</v>
      </c>
      <c r="B55" s="18">
        <v>52</v>
      </c>
      <c r="C55" s="12">
        <v>33791300</v>
      </c>
      <c r="D55" s="7" t="s">
        <v>448</v>
      </c>
      <c r="E55" s="7" t="s">
        <v>448</v>
      </c>
      <c r="F55" s="12" t="s">
        <v>430</v>
      </c>
      <c r="G55" s="12">
        <v>300</v>
      </c>
      <c r="H55" s="13">
        <v>120</v>
      </c>
      <c r="I55" s="5">
        <f t="shared" si="0"/>
        <v>36000</v>
      </c>
      <c r="J55" s="12"/>
    </row>
    <row r="56" spans="1:10" ht="42" customHeight="1" x14ac:dyDescent="0.2">
      <c r="A56" s="18">
        <v>425</v>
      </c>
      <c r="B56" s="15">
        <v>53</v>
      </c>
      <c r="C56" s="12">
        <v>33791300</v>
      </c>
      <c r="D56" s="7" t="s">
        <v>276</v>
      </c>
      <c r="E56" s="7" t="s">
        <v>276</v>
      </c>
      <c r="F56" s="12" t="s">
        <v>430</v>
      </c>
      <c r="G56" s="12">
        <v>30</v>
      </c>
      <c r="H56" s="13">
        <v>700</v>
      </c>
      <c r="I56" s="5">
        <f t="shared" si="0"/>
        <v>21000</v>
      </c>
      <c r="J56" s="12"/>
    </row>
    <row r="57" spans="1:10" ht="51" customHeight="1" x14ac:dyDescent="0.2">
      <c r="A57" s="15">
        <v>426</v>
      </c>
      <c r="B57" s="18">
        <v>54</v>
      </c>
      <c r="C57" s="12">
        <v>33791300</v>
      </c>
      <c r="D57" s="7" t="s">
        <v>277</v>
      </c>
      <c r="E57" s="7" t="s">
        <v>277</v>
      </c>
      <c r="F57" s="12" t="s">
        <v>401</v>
      </c>
      <c r="G57" s="12">
        <v>20</v>
      </c>
      <c r="H57" s="13">
        <v>7800</v>
      </c>
      <c r="I57" s="5">
        <f t="shared" si="0"/>
        <v>156000</v>
      </c>
      <c r="J57" s="12"/>
    </row>
    <row r="58" spans="1:10" ht="42" customHeight="1" x14ac:dyDescent="0.2">
      <c r="A58" s="18">
        <v>427</v>
      </c>
      <c r="B58" s="18">
        <v>55</v>
      </c>
      <c r="C58" s="12">
        <v>33791300</v>
      </c>
      <c r="D58" s="7" t="s">
        <v>278</v>
      </c>
      <c r="E58" s="7" t="s">
        <v>278</v>
      </c>
      <c r="F58" s="12" t="s">
        <v>430</v>
      </c>
      <c r="G58" s="12">
        <v>1000</v>
      </c>
      <c r="H58" s="13">
        <v>100</v>
      </c>
      <c r="I58" s="5">
        <f t="shared" si="0"/>
        <v>100000</v>
      </c>
      <c r="J58" s="12"/>
    </row>
    <row r="59" spans="1:10" ht="42" customHeight="1" x14ac:dyDescent="0.2">
      <c r="A59" s="15">
        <v>428</v>
      </c>
      <c r="B59" s="15">
        <v>56</v>
      </c>
      <c r="C59" s="12">
        <v>33791300</v>
      </c>
      <c r="D59" s="7" t="s">
        <v>279</v>
      </c>
      <c r="E59" s="7" t="s">
        <v>279</v>
      </c>
      <c r="F59" s="12" t="s">
        <v>430</v>
      </c>
      <c r="G59" s="12">
        <v>2000</v>
      </c>
      <c r="H59" s="13">
        <v>30</v>
      </c>
      <c r="I59" s="5">
        <f t="shared" si="0"/>
        <v>60000</v>
      </c>
      <c r="J59" s="12"/>
    </row>
    <row r="60" spans="1:10" ht="42" customHeight="1" x14ac:dyDescent="0.2">
      <c r="A60" s="18">
        <v>429</v>
      </c>
      <c r="B60" s="18">
        <v>57</v>
      </c>
      <c r="C60" s="12">
        <v>33791300</v>
      </c>
      <c r="D60" s="7" t="s">
        <v>280</v>
      </c>
      <c r="E60" s="7" t="s">
        <v>280</v>
      </c>
      <c r="F60" s="12" t="s">
        <v>430</v>
      </c>
      <c r="G60" s="12">
        <v>2000</v>
      </c>
      <c r="H60" s="13">
        <v>100</v>
      </c>
      <c r="I60" s="5">
        <f t="shared" si="0"/>
        <v>200000</v>
      </c>
      <c r="J60" s="12"/>
    </row>
    <row r="61" spans="1:10" ht="42" customHeight="1" x14ac:dyDescent="0.2">
      <c r="A61" s="15">
        <v>430</v>
      </c>
      <c r="B61" s="18">
        <v>58</v>
      </c>
      <c r="C61" s="12">
        <v>33791300</v>
      </c>
      <c r="D61" s="7" t="s">
        <v>281</v>
      </c>
      <c r="E61" s="7" t="s">
        <v>281</v>
      </c>
      <c r="F61" s="12" t="s">
        <v>430</v>
      </c>
      <c r="G61" s="12">
        <v>6000</v>
      </c>
      <c r="H61" s="13">
        <v>10</v>
      </c>
      <c r="I61" s="5">
        <f t="shared" si="0"/>
        <v>60000</v>
      </c>
      <c r="J61" s="12"/>
    </row>
    <row r="62" spans="1:10" ht="42" customHeight="1" x14ac:dyDescent="0.2">
      <c r="A62" s="18">
        <v>431</v>
      </c>
      <c r="B62" s="15">
        <v>59</v>
      </c>
      <c r="C62" s="12">
        <v>33791300</v>
      </c>
      <c r="D62" s="7" t="s">
        <v>282</v>
      </c>
      <c r="E62" s="7" t="s">
        <v>282</v>
      </c>
      <c r="F62" s="12" t="s">
        <v>430</v>
      </c>
      <c r="G62" s="12">
        <v>50</v>
      </c>
      <c r="H62" s="13">
        <v>200</v>
      </c>
      <c r="I62" s="5">
        <f t="shared" si="0"/>
        <v>10000</v>
      </c>
      <c r="J62" s="12"/>
    </row>
    <row r="63" spans="1:10" ht="42" customHeight="1" x14ac:dyDescent="0.2">
      <c r="A63" s="15">
        <v>432</v>
      </c>
      <c r="B63" s="18">
        <v>60</v>
      </c>
      <c r="C63" s="12">
        <v>33791300</v>
      </c>
      <c r="D63" s="7" t="s">
        <v>283</v>
      </c>
      <c r="E63" s="7" t="s">
        <v>283</v>
      </c>
      <c r="F63" s="12" t="s">
        <v>430</v>
      </c>
      <c r="G63" s="12">
        <v>50</v>
      </c>
      <c r="H63" s="13">
        <v>200</v>
      </c>
      <c r="I63" s="5">
        <f t="shared" si="0"/>
        <v>10000</v>
      </c>
      <c r="J63" s="12"/>
    </row>
    <row r="64" spans="1:10" ht="42" customHeight="1" x14ac:dyDescent="0.2">
      <c r="A64" s="18">
        <v>433</v>
      </c>
      <c r="B64" s="18">
        <v>61</v>
      </c>
      <c r="C64" s="12">
        <v>33791300</v>
      </c>
      <c r="D64" s="7" t="s">
        <v>284</v>
      </c>
      <c r="E64" s="7" t="s">
        <v>284</v>
      </c>
      <c r="F64" s="12" t="s">
        <v>430</v>
      </c>
      <c r="G64" s="12">
        <v>30</v>
      </c>
      <c r="H64" s="13">
        <v>300</v>
      </c>
      <c r="I64" s="5">
        <f t="shared" si="0"/>
        <v>9000</v>
      </c>
      <c r="J64" s="12"/>
    </row>
    <row r="65" spans="1:10" ht="42" customHeight="1" x14ac:dyDescent="0.2">
      <c r="A65" s="18"/>
      <c r="B65" s="15">
        <v>62</v>
      </c>
      <c r="C65" s="39">
        <v>33791300</v>
      </c>
      <c r="D65" s="7" t="s">
        <v>285</v>
      </c>
      <c r="E65" s="7" t="s">
        <v>351</v>
      </c>
      <c r="F65" s="12" t="s">
        <v>430</v>
      </c>
      <c r="G65" s="12">
        <v>300</v>
      </c>
      <c r="H65" s="41">
        <v>200</v>
      </c>
      <c r="I65" s="5">
        <f t="shared" si="0"/>
        <v>60000</v>
      </c>
      <c r="J65" s="23"/>
    </row>
    <row r="66" spans="1:10" ht="42" customHeight="1" x14ac:dyDescent="0.2">
      <c r="A66" s="15">
        <v>434</v>
      </c>
      <c r="B66" s="18">
        <v>63</v>
      </c>
      <c r="C66" s="42">
        <v>33691141</v>
      </c>
      <c r="D66" s="7" t="s">
        <v>286</v>
      </c>
      <c r="E66" s="7" t="s">
        <v>352</v>
      </c>
      <c r="F66" s="12" t="s">
        <v>430</v>
      </c>
      <c r="G66" s="12">
        <v>240</v>
      </c>
      <c r="H66" s="24">
        <v>4500</v>
      </c>
      <c r="I66" s="5">
        <f t="shared" si="0"/>
        <v>1080000</v>
      </c>
      <c r="J66" s="12"/>
    </row>
    <row r="67" spans="1:10" ht="42" customHeight="1" x14ac:dyDescent="0.2">
      <c r="A67" s="18">
        <v>435</v>
      </c>
      <c r="B67" s="18">
        <v>64</v>
      </c>
      <c r="C67" s="12">
        <v>33141212</v>
      </c>
      <c r="D67" s="7" t="s">
        <v>287</v>
      </c>
      <c r="E67" s="7" t="s">
        <v>353</v>
      </c>
      <c r="F67" s="12" t="s">
        <v>430</v>
      </c>
      <c r="G67" s="12">
        <v>1</v>
      </c>
      <c r="H67" s="13">
        <v>10600</v>
      </c>
      <c r="I67" s="5">
        <f t="shared" si="0"/>
        <v>10600</v>
      </c>
      <c r="J67" s="12"/>
    </row>
    <row r="68" spans="1:10" ht="42" customHeight="1" x14ac:dyDescent="0.2">
      <c r="A68" s="15">
        <v>436</v>
      </c>
      <c r="B68" s="15">
        <v>65</v>
      </c>
      <c r="C68" s="12">
        <v>33191310</v>
      </c>
      <c r="D68" s="7" t="s">
        <v>288</v>
      </c>
      <c r="E68" s="7" t="s">
        <v>354</v>
      </c>
      <c r="F68" s="12" t="s">
        <v>430</v>
      </c>
      <c r="G68" s="12">
        <v>400</v>
      </c>
      <c r="H68" s="13">
        <v>150</v>
      </c>
      <c r="I68" s="5">
        <f t="shared" ref="I68:I123" si="1">G68*H68</f>
        <v>60000</v>
      </c>
      <c r="J68" s="12"/>
    </row>
    <row r="69" spans="1:10" ht="42" customHeight="1" x14ac:dyDescent="0.2">
      <c r="A69" s="18">
        <v>437</v>
      </c>
      <c r="B69" s="18">
        <v>66</v>
      </c>
      <c r="C69" s="12">
        <v>33191310</v>
      </c>
      <c r="D69" s="7" t="s">
        <v>289</v>
      </c>
      <c r="E69" s="7" t="s">
        <v>289</v>
      </c>
      <c r="F69" s="12" t="s">
        <v>430</v>
      </c>
      <c r="G69" s="12">
        <v>200</v>
      </c>
      <c r="H69" s="13">
        <v>60</v>
      </c>
      <c r="I69" s="5">
        <f t="shared" si="1"/>
        <v>12000</v>
      </c>
      <c r="J69" s="12"/>
    </row>
    <row r="70" spans="1:10" ht="42" customHeight="1" x14ac:dyDescent="0.2">
      <c r="A70" s="15">
        <v>438</v>
      </c>
      <c r="B70" s="18">
        <v>67</v>
      </c>
      <c r="C70" s="12">
        <v>33141212</v>
      </c>
      <c r="D70" s="7" t="s">
        <v>290</v>
      </c>
      <c r="E70" s="7" t="s">
        <v>355</v>
      </c>
      <c r="F70" s="12" t="s">
        <v>430</v>
      </c>
      <c r="G70" s="12">
        <v>2</v>
      </c>
      <c r="H70" s="14">
        <v>32000</v>
      </c>
      <c r="I70" s="5">
        <f t="shared" si="1"/>
        <v>64000</v>
      </c>
      <c r="J70" s="12"/>
    </row>
    <row r="71" spans="1:10" ht="42" customHeight="1" x14ac:dyDescent="0.2">
      <c r="A71" s="15">
        <v>440</v>
      </c>
      <c r="B71" s="15">
        <v>68</v>
      </c>
      <c r="C71" s="12">
        <v>33141212</v>
      </c>
      <c r="D71" s="7" t="s">
        <v>291</v>
      </c>
      <c r="E71" s="7" t="s">
        <v>356</v>
      </c>
      <c r="F71" s="12" t="s">
        <v>432</v>
      </c>
      <c r="G71" s="12">
        <v>1</v>
      </c>
      <c r="H71" s="14">
        <v>9000</v>
      </c>
      <c r="I71" s="5">
        <f t="shared" si="1"/>
        <v>9000</v>
      </c>
      <c r="J71" s="12"/>
    </row>
    <row r="72" spans="1:10" ht="42" customHeight="1" x14ac:dyDescent="0.2">
      <c r="A72" s="17"/>
      <c r="B72" s="18">
        <v>69</v>
      </c>
      <c r="C72" s="12">
        <v>33141212</v>
      </c>
      <c r="D72" s="7" t="s">
        <v>292</v>
      </c>
      <c r="E72" s="7" t="s">
        <v>357</v>
      </c>
      <c r="F72" s="12" t="s">
        <v>432</v>
      </c>
      <c r="G72" s="12">
        <v>2</v>
      </c>
      <c r="H72" s="14">
        <v>10000</v>
      </c>
      <c r="I72" s="5">
        <f t="shared" si="1"/>
        <v>20000</v>
      </c>
      <c r="J72" s="12"/>
    </row>
    <row r="73" spans="1:10" ht="42" customHeight="1" x14ac:dyDescent="0.2">
      <c r="A73" s="18">
        <v>441</v>
      </c>
      <c r="B73" s="18">
        <v>70</v>
      </c>
      <c r="C73" s="12">
        <v>33141212</v>
      </c>
      <c r="D73" s="7" t="s">
        <v>447</v>
      </c>
      <c r="E73" s="7" t="s">
        <v>358</v>
      </c>
      <c r="F73" s="12" t="s">
        <v>430</v>
      </c>
      <c r="G73" s="12">
        <v>15</v>
      </c>
      <c r="H73" s="13">
        <v>45000</v>
      </c>
      <c r="I73" s="5">
        <f t="shared" si="1"/>
        <v>675000</v>
      </c>
      <c r="J73" s="12"/>
    </row>
    <row r="74" spans="1:10" ht="42" customHeight="1" x14ac:dyDescent="0.2">
      <c r="A74" s="15">
        <v>442</v>
      </c>
      <c r="B74" s="15">
        <v>71</v>
      </c>
      <c r="C74" s="12">
        <v>33141212</v>
      </c>
      <c r="D74" s="7" t="s">
        <v>293</v>
      </c>
      <c r="E74" s="7" t="s">
        <v>359</v>
      </c>
      <c r="F74" s="12" t="s">
        <v>430</v>
      </c>
      <c r="G74" s="12">
        <v>12</v>
      </c>
      <c r="H74" s="13">
        <v>90000</v>
      </c>
      <c r="I74" s="5">
        <f t="shared" si="1"/>
        <v>1080000</v>
      </c>
      <c r="J74" s="12"/>
    </row>
    <row r="75" spans="1:10" ht="42" customHeight="1" x14ac:dyDescent="0.2">
      <c r="A75" s="18">
        <v>443</v>
      </c>
      <c r="B75" s="18">
        <v>72</v>
      </c>
      <c r="C75" s="12">
        <v>33141212</v>
      </c>
      <c r="D75" s="7" t="s">
        <v>446</v>
      </c>
      <c r="E75" s="7" t="s">
        <v>360</v>
      </c>
      <c r="F75" s="12" t="s">
        <v>430</v>
      </c>
      <c r="G75" s="12">
        <v>23</v>
      </c>
      <c r="H75" s="13">
        <v>58000</v>
      </c>
      <c r="I75" s="5">
        <f t="shared" si="1"/>
        <v>1334000</v>
      </c>
      <c r="J75" s="12"/>
    </row>
    <row r="76" spans="1:10" ht="42" customHeight="1" x14ac:dyDescent="0.2">
      <c r="A76" s="15">
        <v>444</v>
      </c>
      <c r="B76" s="18">
        <v>73</v>
      </c>
      <c r="C76" s="12">
        <v>33141212</v>
      </c>
      <c r="D76" s="7" t="s">
        <v>445</v>
      </c>
      <c r="E76" s="7" t="s">
        <v>361</v>
      </c>
      <c r="F76" s="12" t="s">
        <v>430</v>
      </c>
      <c r="G76" s="12">
        <v>5</v>
      </c>
      <c r="H76" s="13">
        <v>9000</v>
      </c>
      <c r="I76" s="5">
        <f t="shared" si="1"/>
        <v>45000</v>
      </c>
      <c r="J76" s="12"/>
    </row>
    <row r="77" spans="1:10" ht="42" customHeight="1" x14ac:dyDescent="0.2">
      <c r="A77" s="18">
        <v>445</v>
      </c>
      <c r="B77" s="15">
        <v>74</v>
      </c>
      <c r="C77" s="12">
        <v>33141212</v>
      </c>
      <c r="D77" s="7" t="s">
        <v>444</v>
      </c>
      <c r="E77" s="7" t="s">
        <v>362</v>
      </c>
      <c r="F77" s="12" t="s">
        <v>430</v>
      </c>
      <c r="G77" s="12">
        <v>10</v>
      </c>
      <c r="H77" s="13">
        <v>20000</v>
      </c>
      <c r="I77" s="5">
        <f t="shared" si="1"/>
        <v>200000</v>
      </c>
      <c r="J77" s="12"/>
    </row>
    <row r="78" spans="1:10" ht="71.25" customHeight="1" x14ac:dyDescent="0.2">
      <c r="A78" s="15">
        <v>446</v>
      </c>
      <c r="B78" s="18">
        <v>75</v>
      </c>
      <c r="C78" s="12">
        <v>33141212</v>
      </c>
      <c r="D78" s="7" t="s">
        <v>294</v>
      </c>
      <c r="E78" s="7" t="s">
        <v>363</v>
      </c>
      <c r="F78" s="12" t="s">
        <v>433</v>
      </c>
      <c r="G78" s="12">
        <v>2</v>
      </c>
      <c r="H78" s="13">
        <v>46000</v>
      </c>
      <c r="I78" s="5">
        <f t="shared" si="1"/>
        <v>92000</v>
      </c>
      <c r="J78" s="12"/>
    </row>
    <row r="79" spans="1:10" ht="84.75" customHeight="1" x14ac:dyDescent="0.2">
      <c r="A79" s="18">
        <v>447</v>
      </c>
      <c r="B79" s="18">
        <v>76</v>
      </c>
      <c r="C79" s="12">
        <v>33141212</v>
      </c>
      <c r="D79" s="7" t="s">
        <v>295</v>
      </c>
      <c r="E79" s="7" t="s">
        <v>364</v>
      </c>
      <c r="F79" s="12" t="s">
        <v>434</v>
      </c>
      <c r="G79" s="12">
        <v>5</v>
      </c>
      <c r="H79" s="13">
        <v>48000</v>
      </c>
      <c r="I79" s="5">
        <f t="shared" si="1"/>
        <v>240000</v>
      </c>
      <c r="J79" s="12"/>
    </row>
    <row r="80" spans="1:10" ht="74.25" customHeight="1" x14ac:dyDescent="0.2">
      <c r="A80" s="15">
        <v>448</v>
      </c>
      <c r="B80" s="15">
        <v>77</v>
      </c>
      <c r="C80" s="12">
        <v>33141212</v>
      </c>
      <c r="D80" s="7" t="s">
        <v>296</v>
      </c>
      <c r="E80" s="7" t="s">
        <v>365</v>
      </c>
      <c r="F80" s="12" t="s">
        <v>434</v>
      </c>
      <c r="G80" s="12">
        <v>12</v>
      </c>
      <c r="H80" s="13">
        <v>46000</v>
      </c>
      <c r="I80" s="5">
        <f t="shared" si="1"/>
        <v>552000</v>
      </c>
      <c r="J80" s="12"/>
    </row>
    <row r="81" spans="1:10" ht="72" customHeight="1" x14ac:dyDescent="0.2">
      <c r="A81" s="18">
        <v>449</v>
      </c>
      <c r="B81" s="18">
        <v>78</v>
      </c>
      <c r="C81" s="12">
        <v>33141212</v>
      </c>
      <c r="D81" s="7" t="s">
        <v>297</v>
      </c>
      <c r="E81" s="7" t="s">
        <v>297</v>
      </c>
      <c r="F81" s="12" t="s">
        <v>421</v>
      </c>
      <c r="G81" s="12">
        <v>25</v>
      </c>
      <c r="H81" s="13">
        <v>50000</v>
      </c>
      <c r="I81" s="5">
        <f t="shared" si="1"/>
        <v>1250000</v>
      </c>
      <c r="J81" s="12"/>
    </row>
    <row r="82" spans="1:10" ht="48" customHeight="1" x14ac:dyDescent="0.2">
      <c r="A82" s="15">
        <v>450</v>
      </c>
      <c r="B82" s="18">
        <v>79</v>
      </c>
      <c r="C82" s="12">
        <v>33141212</v>
      </c>
      <c r="D82" s="7" t="s">
        <v>298</v>
      </c>
      <c r="E82" s="7" t="s">
        <v>298</v>
      </c>
      <c r="F82" s="12" t="s">
        <v>433</v>
      </c>
      <c r="G82" s="12">
        <v>5</v>
      </c>
      <c r="H82" s="13">
        <v>48000</v>
      </c>
      <c r="I82" s="5">
        <f t="shared" si="1"/>
        <v>240000</v>
      </c>
      <c r="J82" s="12"/>
    </row>
    <row r="83" spans="1:10" ht="42" customHeight="1" x14ac:dyDescent="0.2">
      <c r="A83" s="17"/>
      <c r="B83" s="15">
        <v>80</v>
      </c>
      <c r="C83" s="15">
        <v>33141212</v>
      </c>
      <c r="D83" s="7" t="s">
        <v>299</v>
      </c>
      <c r="E83" s="7" t="s">
        <v>366</v>
      </c>
      <c r="F83" s="12" t="s">
        <v>434</v>
      </c>
      <c r="G83" s="12">
        <v>12</v>
      </c>
      <c r="H83" s="14">
        <v>55000</v>
      </c>
      <c r="I83" s="5">
        <f t="shared" si="1"/>
        <v>660000</v>
      </c>
      <c r="J83" s="15"/>
    </row>
    <row r="84" spans="1:10" ht="58.5" customHeight="1" x14ac:dyDescent="0.2">
      <c r="A84" s="18">
        <v>451</v>
      </c>
      <c r="B84" s="18">
        <v>81</v>
      </c>
      <c r="C84" s="12">
        <v>33141212</v>
      </c>
      <c r="D84" s="7" t="s">
        <v>300</v>
      </c>
      <c r="E84" s="7" t="s">
        <v>300</v>
      </c>
      <c r="F84" s="12" t="s">
        <v>430</v>
      </c>
      <c r="G84" s="12">
        <v>3000</v>
      </c>
      <c r="H84" s="13">
        <v>10</v>
      </c>
      <c r="I84" s="5">
        <f t="shared" si="1"/>
        <v>30000</v>
      </c>
      <c r="J84" s="12"/>
    </row>
    <row r="85" spans="1:10" ht="45" customHeight="1" x14ac:dyDescent="0.2">
      <c r="A85" s="15">
        <v>452</v>
      </c>
      <c r="B85" s="18">
        <v>82</v>
      </c>
      <c r="C85" s="12">
        <v>33141212</v>
      </c>
      <c r="D85" s="7" t="s">
        <v>301</v>
      </c>
      <c r="E85" s="7" t="s">
        <v>301</v>
      </c>
      <c r="F85" s="12" t="s">
        <v>430</v>
      </c>
      <c r="G85" s="12">
        <v>3000</v>
      </c>
      <c r="H85" s="13">
        <v>10</v>
      </c>
      <c r="I85" s="5">
        <f t="shared" si="1"/>
        <v>30000</v>
      </c>
      <c r="J85" s="12"/>
    </row>
    <row r="86" spans="1:10" ht="42" customHeight="1" x14ac:dyDescent="0.2">
      <c r="A86" s="18">
        <v>453</v>
      </c>
      <c r="B86" s="15">
        <v>83</v>
      </c>
      <c r="C86" s="12">
        <v>33141179</v>
      </c>
      <c r="D86" s="7" t="s">
        <v>302</v>
      </c>
      <c r="E86" s="7" t="s">
        <v>367</v>
      </c>
      <c r="F86" s="12" t="s">
        <v>430</v>
      </c>
      <c r="G86" s="12">
        <v>1</v>
      </c>
      <c r="H86" s="6">
        <v>39000</v>
      </c>
      <c r="I86" s="5">
        <f t="shared" si="1"/>
        <v>39000</v>
      </c>
      <c r="J86" s="12"/>
    </row>
    <row r="87" spans="1:10" ht="42" customHeight="1" x14ac:dyDescent="0.2">
      <c r="A87" s="18"/>
      <c r="B87" s="18">
        <v>84</v>
      </c>
      <c r="C87" s="12">
        <v>33141179</v>
      </c>
      <c r="D87" s="7" t="s">
        <v>442</v>
      </c>
      <c r="E87" s="7" t="s">
        <v>443</v>
      </c>
      <c r="F87" s="12" t="s">
        <v>430</v>
      </c>
      <c r="G87" s="12">
        <v>1</v>
      </c>
      <c r="H87" s="6">
        <v>39000</v>
      </c>
      <c r="I87" s="5">
        <f t="shared" si="1"/>
        <v>39000</v>
      </c>
      <c r="J87" s="12"/>
    </row>
    <row r="88" spans="1:10" ht="42" customHeight="1" x14ac:dyDescent="0.2">
      <c r="A88" s="15">
        <v>454</v>
      </c>
      <c r="B88" s="18">
        <v>85</v>
      </c>
      <c r="C88" s="12">
        <v>33141179</v>
      </c>
      <c r="D88" s="7" t="s">
        <v>440</v>
      </c>
      <c r="E88" s="7" t="s">
        <v>441</v>
      </c>
      <c r="F88" s="12" t="s">
        <v>430</v>
      </c>
      <c r="G88" s="12">
        <v>1</v>
      </c>
      <c r="H88" s="6">
        <v>39000</v>
      </c>
      <c r="I88" s="5">
        <f t="shared" si="1"/>
        <v>39000</v>
      </c>
      <c r="J88" s="12"/>
    </row>
    <row r="89" spans="1:10" ht="42" customHeight="1" x14ac:dyDescent="0.2">
      <c r="A89" s="18">
        <v>455</v>
      </c>
      <c r="B89" s="15">
        <v>86</v>
      </c>
      <c r="C89" s="12">
        <v>33141179</v>
      </c>
      <c r="D89" s="7" t="s">
        <v>303</v>
      </c>
      <c r="E89" s="7" t="s">
        <v>368</v>
      </c>
      <c r="F89" s="12" t="s">
        <v>430</v>
      </c>
      <c r="G89" s="12">
        <v>1</v>
      </c>
      <c r="H89" s="6">
        <v>39000</v>
      </c>
      <c r="I89" s="5">
        <f t="shared" si="1"/>
        <v>39000</v>
      </c>
      <c r="J89" s="12"/>
    </row>
    <row r="90" spans="1:10" ht="57.75" customHeight="1" x14ac:dyDescent="0.2">
      <c r="A90" s="18"/>
      <c r="B90" s="18">
        <v>87</v>
      </c>
      <c r="C90" s="12">
        <v>33141179</v>
      </c>
      <c r="D90" s="7" t="s">
        <v>439</v>
      </c>
      <c r="E90" s="7" t="s">
        <v>369</v>
      </c>
      <c r="F90" s="12" t="s">
        <v>430</v>
      </c>
      <c r="G90" s="12">
        <v>1</v>
      </c>
      <c r="H90" s="6">
        <v>45000</v>
      </c>
      <c r="I90" s="5">
        <f t="shared" si="1"/>
        <v>45000</v>
      </c>
      <c r="J90" s="12"/>
    </row>
    <row r="91" spans="1:10" ht="42" customHeight="1" x14ac:dyDescent="0.2">
      <c r="A91" s="18"/>
      <c r="B91" s="18">
        <v>88</v>
      </c>
      <c r="C91" s="12">
        <v>33141179</v>
      </c>
      <c r="D91" s="7" t="s">
        <v>304</v>
      </c>
      <c r="E91" s="7" t="s">
        <v>370</v>
      </c>
      <c r="F91" s="12" t="s">
        <v>430</v>
      </c>
      <c r="G91" s="12">
        <v>1</v>
      </c>
      <c r="H91" s="6">
        <v>45000</v>
      </c>
      <c r="I91" s="5">
        <f t="shared" si="1"/>
        <v>45000</v>
      </c>
      <c r="J91" s="12"/>
    </row>
    <row r="92" spans="1:10" ht="42" customHeight="1" x14ac:dyDescent="0.2">
      <c r="A92" s="15">
        <v>456</v>
      </c>
      <c r="B92" s="15">
        <v>89</v>
      </c>
      <c r="C92" s="12">
        <v>33691163</v>
      </c>
      <c r="D92" s="7" t="s">
        <v>305</v>
      </c>
      <c r="E92" s="7" t="s">
        <v>371</v>
      </c>
      <c r="F92" s="12" t="s">
        <v>432</v>
      </c>
      <c r="G92" s="12">
        <v>1</v>
      </c>
      <c r="H92" s="13">
        <v>3000</v>
      </c>
      <c r="I92" s="5">
        <f t="shared" si="1"/>
        <v>3000</v>
      </c>
      <c r="J92" s="12"/>
    </row>
    <row r="93" spans="1:10" ht="42" customHeight="1" x14ac:dyDescent="0.2">
      <c r="A93" s="18">
        <v>457</v>
      </c>
      <c r="B93" s="18">
        <v>90</v>
      </c>
      <c r="C93" s="12">
        <v>33141179</v>
      </c>
      <c r="D93" s="7" t="s">
        <v>306</v>
      </c>
      <c r="E93" s="7" t="s">
        <v>372</v>
      </c>
      <c r="F93" s="12" t="s">
        <v>432</v>
      </c>
      <c r="G93" s="12">
        <v>1</v>
      </c>
      <c r="H93" s="13">
        <v>3000</v>
      </c>
      <c r="I93" s="5">
        <f t="shared" si="1"/>
        <v>3000</v>
      </c>
      <c r="J93" s="12"/>
    </row>
    <row r="94" spans="1:10" ht="42" customHeight="1" x14ac:dyDescent="0.2">
      <c r="A94" s="15">
        <v>458</v>
      </c>
      <c r="B94" s="18">
        <v>91</v>
      </c>
      <c r="C94" s="12">
        <v>33141179</v>
      </c>
      <c r="D94" s="7" t="s">
        <v>307</v>
      </c>
      <c r="E94" s="7" t="s">
        <v>373</v>
      </c>
      <c r="F94" s="12" t="s">
        <v>432</v>
      </c>
      <c r="G94" s="12">
        <v>1</v>
      </c>
      <c r="H94" s="13">
        <v>3000</v>
      </c>
      <c r="I94" s="5">
        <f t="shared" si="1"/>
        <v>3000</v>
      </c>
      <c r="J94" s="12"/>
    </row>
    <row r="95" spans="1:10" ht="42" customHeight="1" x14ac:dyDescent="0.2">
      <c r="A95" s="18">
        <v>459</v>
      </c>
      <c r="B95" s="15">
        <v>92</v>
      </c>
      <c r="C95" s="12">
        <v>33141179</v>
      </c>
      <c r="D95" s="7" t="s">
        <v>308</v>
      </c>
      <c r="E95" s="7" t="s">
        <v>374</v>
      </c>
      <c r="F95" s="12" t="s">
        <v>432</v>
      </c>
      <c r="G95" s="12">
        <v>1</v>
      </c>
      <c r="H95" s="13">
        <v>3000</v>
      </c>
      <c r="I95" s="5">
        <f t="shared" si="1"/>
        <v>3000</v>
      </c>
      <c r="J95" s="12"/>
    </row>
    <row r="96" spans="1:10" ht="42" customHeight="1" x14ac:dyDescent="0.2">
      <c r="A96" s="15">
        <v>460</v>
      </c>
      <c r="B96" s="18">
        <v>93</v>
      </c>
      <c r="C96" s="12">
        <v>33141179</v>
      </c>
      <c r="D96" s="7" t="s">
        <v>309</v>
      </c>
      <c r="E96" s="7" t="s">
        <v>375</v>
      </c>
      <c r="F96" s="12" t="s">
        <v>432</v>
      </c>
      <c r="G96" s="12">
        <v>1</v>
      </c>
      <c r="H96" s="13">
        <v>3000</v>
      </c>
      <c r="I96" s="5">
        <f t="shared" si="1"/>
        <v>3000</v>
      </c>
      <c r="J96" s="12"/>
    </row>
    <row r="97" spans="1:10" ht="42" customHeight="1" x14ac:dyDescent="0.2">
      <c r="A97" s="18">
        <v>461</v>
      </c>
      <c r="B97" s="18">
        <v>94</v>
      </c>
      <c r="C97" s="12">
        <v>33141179</v>
      </c>
      <c r="D97" s="7" t="s">
        <v>310</v>
      </c>
      <c r="E97" s="7" t="s">
        <v>376</v>
      </c>
      <c r="F97" s="12" t="s">
        <v>432</v>
      </c>
      <c r="G97" s="12">
        <v>1</v>
      </c>
      <c r="H97" s="13">
        <v>3000</v>
      </c>
      <c r="I97" s="5">
        <f t="shared" si="1"/>
        <v>3000</v>
      </c>
      <c r="J97" s="12"/>
    </row>
    <row r="98" spans="1:10" ht="42" customHeight="1" x14ac:dyDescent="0.2">
      <c r="A98" s="15">
        <v>462</v>
      </c>
      <c r="B98" s="15">
        <v>95</v>
      </c>
      <c r="C98" s="12">
        <v>33141179</v>
      </c>
      <c r="D98" s="7" t="s">
        <v>311</v>
      </c>
      <c r="E98" s="7" t="s">
        <v>377</v>
      </c>
      <c r="F98" s="12" t="s">
        <v>432</v>
      </c>
      <c r="G98" s="12">
        <v>1</v>
      </c>
      <c r="H98" s="13">
        <v>3000</v>
      </c>
      <c r="I98" s="5">
        <f t="shared" si="1"/>
        <v>3000</v>
      </c>
      <c r="J98" s="12"/>
    </row>
    <row r="99" spans="1:10" ht="42" customHeight="1" x14ac:dyDescent="0.2">
      <c r="A99" s="18">
        <v>463</v>
      </c>
      <c r="B99" s="18">
        <v>96</v>
      </c>
      <c r="C99" s="12">
        <v>33141179</v>
      </c>
      <c r="D99" s="7" t="s">
        <v>312</v>
      </c>
      <c r="E99" s="7" t="s">
        <v>378</v>
      </c>
      <c r="F99" s="12" t="s">
        <v>432</v>
      </c>
      <c r="G99" s="12">
        <v>1</v>
      </c>
      <c r="H99" s="13">
        <v>3000</v>
      </c>
      <c r="I99" s="5">
        <f t="shared" si="1"/>
        <v>3000</v>
      </c>
      <c r="J99" s="12"/>
    </row>
    <row r="100" spans="1:10" ht="42" customHeight="1" x14ac:dyDescent="0.2">
      <c r="A100" s="15">
        <v>464</v>
      </c>
      <c r="B100" s="18">
        <v>97</v>
      </c>
      <c r="C100" s="12">
        <v>33141179</v>
      </c>
      <c r="D100" s="7" t="s">
        <v>313</v>
      </c>
      <c r="E100" s="7" t="s">
        <v>379</v>
      </c>
      <c r="F100" s="12" t="s">
        <v>432</v>
      </c>
      <c r="G100" s="12">
        <v>1</v>
      </c>
      <c r="H100" s="13">
        <v>3000</v>
      </c>
      <c r="I100" s="5">
        <f t="shared" si="1"/>
        <v>3000</v>
      </c>
      <c r="J100" s="12"/>
    </row>
    <row r="101" spans="1:10" ht="42" customHeight="1" x14ac:dyDescent="0.2">
      <c r="A101" s="18">
        <v>465</v>
      </c>
      <c r="B101" s="15">
        <v>98</v>
      </c>
      <c r="C101" s="12">
        <v>33141179</v>
      </c>
      <c r="D101" s="7" t="s">
        <v>314</v>
      </c>
      <c r="E101" s="7" t="s">
        <v>380</v>
      </c>
      <c r="F101" s="12" t="s">
        <v>432</v>
      </c>
      <c r="G101" s="12">
        <v>1</v>
      </c>
      <c r="H101" s="13">
        <v>3000</v>
      </c>
      <c r="I101" s="5">
        <f t="shared" si="1"/>
        <v>3000</v>
      </c>
      <c r="J101" s="12"/>
    </row>
    <row r="102" spans="1:10" ht="42" customHeight="1" x14ac:dyDescent="0.2">
      <c r="A102" s="15">
        <v>466</v>
      </c>
      <c r="B102" s="18">
        <v>99</v>
      </c>
      <c r="C102" s="12">
        <v>33141179</v>
      </c>
      <c r="D102" s="7" t="s">
        <v>315</v>
      </c>
      <c r="E102" s="7" t="s">
        <v>381</v>
      </c>
      <c r="F102" s="12" t="s">
        <v>432</v>
      </c>
      <c r="G102" s="12">
        <v>1</v>
      </c>
      <c r="H102" s="13">
        <v>3000</v>
      </c>
      <c r="I102" s="5">
        <f t="shared" si="1"/>
        <v>3000</v>
      </c>
      <c r="J102" s="12"/>
    </row>
    <row r="103" spans="1:10" ht="42" customHeight="1" x14ac:dyDescent="0.2">
      <c r="A103" s="18">
        <v>467</v>
      </c>
      <c r="B103" s="18">
        <v>100</v>
      </c>
      <c r="C103" s="12">
        <v>33141179</v>
      </c>
      <c r="D103" s="7" t="s">
        <v>316</v>
      </c>
      <c r="E103" s="7" t="s">
        <v>382</v>
      </c>
      <c r="F103" s="12" t="s">
        <v>432</v>
      </c>
      <c r="G103" s="12">
        <v>1</v>
      </c>
      <c r="H103" s="13">
        <v>3000</v>
      </c>
      <c r="I103" s="5">
        <f t="shared" si="1"/>
        <v>3000</v>
      </c>
      <c r="J103" s="12"/>
    </row>
    <row r="104" spans="1:10" ht="42" customHeight="1" x14ac:dyDescent="0.2">
      <c r="A104" s="15">
        <v>468</v>
      </c>
      <c r="B104" s="15">
        <v>101</v>
      </c>
      <c r="C104" s="12">
        <v>33141179</v>
      </c>
      <c r="D104" s="7" t="s">
        <v>317</v>
      </c>
      <c r="E104" s="7" t="s">
        <v>383</v>
      </c>
      <c r="F104" s="12" t="s">
        <v>432</v>
      </c>
      <c r="G104" s="12">
        <v>1</v>
      </c>
      <c r="H104" s="13">
        <v>3000</v>
      </c>
      <c r="I104" s="5">
        <f t="shared" si="1"/>
        <v>3000</v>
      </c>
      <c r="J104" s="12"/>
    </row>
    <row r="105" spans="1:10" ht="42" customHeight="1" x14ac:dyDescent="0.2">
      <c r="A105" s="18">
        <v>469</v>
      </c>
      <c r="B105" s="18">
        <v>102</v>
      </c>
      <c r="C105" s="12">
        <v>33141179</v>
      </c>
      <c r="D105" s="7" t="s">
        <v>318</v>
      </c>
      <c r="E105" s="7" t="s">
        <v>384</v>
      </c>
      <c r="F105" s="12" t="s">
        <v>432</v>
      </c>
      <c r="G105" s="12">
        <v>1</v>
      </c>
      <c r="H105" s="13">
        <v>3000</v>
      </c>
      <c r="I105" s="5">
        <f t="shared" si="1"/>
        <v>3000</v>
      </c>
      <c r="J105" s="12"/>
    </row>
    <row r="106" spans="1:10" ht="42" customHeight="1" x14ac:dyDescent="0.2">
      <c r="A106" s="18"/>
      <c r="B106" s="18">
        <v>103</v>
      </c>
      <c r="C106" s="12">
        <v>33141179</v>
      </c>
      <c r="D106" s="7" t="s">
        <v>319</v>
      </c>
      <c r="E106" s="7" t="s">
        <v>385</v>
      </c>
      <c r="F106" s="12" t="s">
        <v>432</v>
      </c>
      <c r="G106" s="12">
        <v>1</v>
      </c>
      <c r="H106" s="13">
        <v>3000</v>
      </c>
      <c r="I106" s="5">
        <f t="shared" si="1"/>
        <v>3000</v>
      </c>
      <c r="J106" s="12"/>
    </row>
    <row r="107" spans="1:10" ht="42" customHeight="1" x14ac:dyDescent="0.2">
      <c r="A107" s="18"/>
      <c r="B107" s="15">
        <v>104</v>
      </c>
      <c r="C107" s="12">
        <v>33141179</v>
      </c>
      <c r="D107" s="7" t="s">
        <v>320</v>
      </c>
      <c r="E107" s="7" t="s">
        <v>386</v>
      </c>
      <c r="F107" s="12" t="s">
        <v>432</v>
      </c>
      <c r="G107" s="12">
        <v>1</v>
      </c>
      <c r="H107" s="13">
        <v>3000</v>
      </c>
      <c r="I107" s="5">
        <f t="shared" si="1"/>
        <v>3000</v>
      </c>
      <c r="J107" s="12"/>
    </row>
    <row r="108" spans="1:10" ht="42" customHeight="1" x14ac:dyDescent="0.2">
      <c r="A108" s="18"/>
      <c r="B108" s="18">
        <v>105</v>
      </c>
      <c r="C108" s="12">
        <v>33141179</v>
      </c>
      <c r="D108" s="7" t="s">
        <v>321</v>
      </c>
      <c r="E108" s="7" t="s">
        <v>387</v>
      </c>
      <c r="F108" s="12" t="s">
        <v>432</v>
      </c>
      <c r="G108" s="12">
        <v>1</v>
      </c>
      <c r="H108" s="13">
        <v>3000</v>
      </c>
      <c r="I108" s="5">
        <f t="shared" si="1"/>
        <v>3000</v>
      </c>
      <c r="J108" s="12"/>
    </row>
    <row r="109" spans="1:10" ht="42" customHeight="1" x14ac:dyDescent="0.2">
      <c r="A109" s="18"/>
      <c r="B109" s="18">
        <v>106</v>
      </c>
      <c r="C109" s="12">
        <v>33141179</v>
      </c>
      <c r="D109" s="7" t="s">
        <v>322</v>
      </c>
      <c r="E109" s="7" t="s">
        <v>388</v>
      </c>
      <c r="F109" s="12" t="s">
        <v>432</v>
      </c>
      <c r="G109" s="12">
        <v>1</v>
      </c>
      <c r="H109" s="13">
        <v>3000</v>
      </c>
      <c r="I109" s="5">
        <f t="shared" si="1"/>
        <v>3000</v>
      </c>
      <c r="J109" s="12"/>
    </row>
    <row r="110" spans="1:10" ht="42" customHeight="1" x14ac:dyDescent="0.2">
      <c r="A110" s="15">
        <v>470</v>
      </c>
      <c r="B110" s="15">
        <v>107</v>
      </c>
      <c r="C110" s="12">
        <v>33141179</v>
      </c>
      <c r="D110" s="7" t="s">
        <v>323</v>
      </c>
      <c r="E110" s="7" t="s">
        <v>389</v>
      </c>
      <c r="F110" s="12" t="s">
        <v>435</v>
      </c>
      <c r="G110" s="12">
        <v>2</v>
      </c>
      <c r="H110" s="13">
        <v>63000</v>
      </c>
      <c r="I110" s="5">
        <f t="shared" si="1"/>
        <v>126000</v>
      </c>
      <c r="J110" s="12"/>
    </row>
    <row r="111" spans="1:10" ht="42" customHeight="1" x14ac:dyDescent="0.2">
      <c r="A111" s="18">
        <v>471</v>
      </c>
      <c r="B111" s="18">
        <v>108</v>
      </c>
      <c r="C111" s="12">
        <v>33141179</v>
      </c>
      <c r="D111" s="7" t="s">
        <v>324</v>
      </c>
      <c r="E111" s="7" t="s">
        <v>389</v>
      </c>
      <c r="F111" s="12" t="s">
        <v>435</v>
      </c>
      <c r="G111" s="12">
        <v>2</v>
      </c>
      <c r="H111" s="13">
        <v>63000</v>
      </c>
      <c r="I111" s="5">
        <f t="shared" si="1"/>
        <v>126000</v>
      </c>
      <c r="J111" s="12"/>
    </row>
    <row r="112" spans="1:10" ht="42" customHeight="1" x14ac:dyDescent="0.2">
      <c r="A112" s="15">
        <v>472</v>
      </c>
      <c r="B112" s="18">
        <v>109</v>
      </c>
      <c r="C112" s="12">
        <v>33141179</v>
      </c>
      <c r="D112" s="7" t="s">
        <v>325</v>
      </c>
      <c r="E112" s="7" t="s">
        <v>390</v>
      </c>
      <c r="F112" s="12" t="s">
        <v>430</v>
      </c>
      <c r="G112" s="12">
        <v>1500</v>
      </c>
      <c r="H112" s="13">
        <v>60</v>
      </c>
      <c r="I112" s="5">
        <f t="shared" si="1"/>
        <v>90000</v>
      </c>
      <c r="J112" s="12"/>
    </row>
    <row r="113" spans="1:10" ht="42" customHeight="1" x14ac:dyDescent="0.2">
      <c r="A113" s="18">
        <v>473</v>
      </c>
      <c r="B113" s="15">
        <v>110</v>
      </c>
      <c r="C113" s="12">
        <v>33141179</v>
      </c>
      <c r="D113" s="7" t="s">
        <v>326</v>
      </c>
      <c r="E113" s="7" t="s">
        <v>391</v>
      </c>
      <c r="F113" s="12" t="s">
        <v>430</v>
      </c>
      <c r="G113" s="12">
        <v>2500</v>
      </c>
      <c r="H113" s="13">
        <v>40</v>
      </c>
      <c r="I113" s="5">
        <f t="shared" si="1"/>
        <v>100000</v>
      </c>
      <c r="J113" s="12"/>
    </row>
    <row r="114" spans="1:10" ht="42" customHeight="1" x14ac:dyDescent="0.2">
      <c r="A114" s="15">
        <v>474</v>
      </c>
      <c r="B114" s="18">
        <v>111</v>
      </c>
      <c r="C114" s="12">
        <v>33141179</v>
      </c>
      <c r="D114" s="7" t="s">
        <v>327</v>
      </c>
      <c r="E114" s="7" t="s">
        <v>392</v>
      </c>
      <c r="F114" s="12" t="s">
        <v>430</v>
      </c>
      <c r="G114" s="12">
        <v>600</v>
      </c>
      <c r="H114" s="13">
        <v>50</v>
      </c>
      <c r="I114" s="5">
        <f t="shared" si="1"/>
        <v>30000</v>
      </c>
      <c r="J114" s="12"/>
    </row>
    <row r="115" spans="1:10" ht="42" customHeight="1" x14ac:dyDescent="0.2">
      <c r="A115" s="18">
        <v>475</v>
      </c>
      <c r="B115" s="18">
        <v>112</v>
      </c>
      <c r="C115" s="12">
        <v>33141179</v>
      </c>
      <c r="D115" s="7" t="s">
        <v>438</v>
      </c>
      <c r="E115" s="7" t="s">
        <v>393</v>
      </c>
      <c r="F115" s="12" t="s">
        <v>430</v>
      </c>
      <c r="G115" s="12">
        <v>2</v>
      </c>
      <c r="H115" s="13">
        <v>100</v>
      </c>
      <c r="I115" s="5">
        <f t="shared" si="1"/>
        <v>200</v>
      </c>
      <c r="J115" s="12"/>
    </row>
    <row r="116" spans="1:10" ht="42" customHeight="1" x14ac:dyDescent="0.2">
      <c r="A116" s="15">
        <v>476</v>
      </c>
      <c r="B116" s="15">
        <v>113</v>
      </c>
      <c r="C116" s="12">
        <v>33141179</v>
      </c>
      <c r="D116" s="7" t="s">
        <v>438</v>
      </c>
      <c r="E116" s="7" t="s">
        <v>394</v>
      </c>
      <c r="F116" s="12" t="s">
        <v>430</v>
      </c>
      <c r="G116" s="12">
        <v>1000</v>
      </c>
      <c r="H116" s="13">
        <v>25</v>
      </c>
      <c r="I116" s="5">
        <f t="shared" si="1"/>
        <v>25000</v>
      </c>
      <c r="J116" s="12"/>
    </row>
    <row r="117" spans="1:10" ht="42" customHeight="1" x14ac:dyDescent="0.2">
      <c r="A117" s="15"/>
      <c r="B117" s="18">
        <v>114</v>
      </c>
      <c r="C117" s="12"/>
      <c r="D117" s="7" t="s">
        <v>436</v>
      </c>
      <c r="E117" s="7" t="s">
        <v>437</v>
      </c>
      <c r="F117" s="12" t="s">
        <v>430</v>
      </c>
      <c r="G117" s="12">
        <v>1000</v>
      </c>
      <c r="H117" s="12">
        <v>80</v>
      </c>
      <c r="I117" s="5">
        <f t="shared" si="1"/>
        <v>80000</v>
      </c>
      <c r="J117" s="12"/>
    </row>
    <row r="118" spans="1:10" ht="42" customHeight="1" x14ac:dyDescent="0.35">
      <c r="A118" s="15"/>
      <c r="B118" s="18">
        <v>115</v>
      </c>
      <c r="C118" s="45">
        <v>33141179</v>
      </c>
      <c r="D118" s="7" t="s">
        <v>328</v>
      </c>
      <c r="E118" s="7" t="s">
        <v>395</v>
      </c>
      <c r="F118" s="12" t="s">
        <v>430</v>
      </c>
      <c r="G118" s="12">
        <v>40</v>
      </c>
      <c r="H118" s="12">
        <v>5500</v>
      </c>
      <c r="I118" s="5">
        <f t="shared" si="1"/>
        <v>220000</v>
      </c>
      <c r="J118" s="12"/>
    </row>
    <row r="119" spans="1:10" s="8" customFormat="1" ht="42" customHeight="1" x14ac:dyDescent="0.35">
      <c r="A119" s="28"/>
      <c r="B119" s="15">
        <v>116</v>
      </c>
      <c r="C119" s="47">
        <v>33141179</v>
      </c>
      <c r="D119" s="7" t="s">
        <v>329</v>
      </c>
      <c r="E119" s="7" t="s">
        <v>396</v>
      </c>
      <c r="F119" s="12" t="s">
        <v>430</v>
      </c>
      <c r="G119" s="12">
        <v>60</v>
      </c>
      <c r="H119" s="16">
        <v>2300</v>
      </c>
      <c r="I119" s="5">
        <f t="shared" si="1"/>
        <v>138000</v>
      </c>
      <c r="J119" s="16"/>
    </row>
    <row r="120" spans="1:10" s="8" customFormat="1" ht="42" customHeight="1" x14ac:dyDescent="0.35">
      <c r="A120" s="15"/>
      <c r="B120" s="18">
        <v>117</v>
      </c>
      <c r="C120" s="45">
        <v>33141179</v>
      </c>
      <c r="D120" s="7" t="s">
        <v>330</v>
      </c>
      <c r="E120" s="7" t="s">
        <v>397</v>
      </c>
      <c r="F120" s="12" t="s">
        <v>430</v>
      </c>
      <c r="G120" s="12">
        <v>60</v>
      </c>
      <c r="H120" s="12">
        <v>2500</v>
      </c>
      <c r="I120" s="5">
        <f t="shared" si="1"/>
        <v>150000</v>
      </c>
      <c r="J120" s="12"/>
    </row>
    <row r="121" spans="1:10" s="8" customFormat="1" ht="42" customHeight="1" x14ac:dyDescent="0.35">
      <c r="A121" s="15"/>
      <c r="B121" s="18">
        <v>118</v>
      </c>
      <c r="C121" s="45">
        <v>33141179</v>
      </c>
      <c r="D121" s="7" t="s">
        <v>331</v>
      </c>
      <c r="E121" s="7" t="s">
        <v>398</v>
      </c>
      <c r="F121" s="12" t="s">
        <v>430</v>
      </c>
      <c r="G121" s="12">
        <v>40</v>
      </c>
      <c r="H121" s="12">
        <v>2500</v>
      </c>
      <c r="I121" s="5">
        <f t="shared" si="1"/>
        <v>100000</v>
      </c>
      <c r="J121" s="12"/>
    </row>
    <row r="122" spans="1:10" s="8" customFormat="1" ht="42" customHeight="1" x14ac:dyDescent="0.35">
      <c r="A122" s="15"/>
      <c r="B122" s="15">
        <v>119</v>
      </c>
      <c r="C122" s="45">
        <v>33141179</v>
      </c>
      <c r="D122" s="7" t="s">
        <v>332</v>
      </c>
      <c r="E122" s="7" t="s">
        <v>399</v>
      </c>
      <c r="F122" s="12" t="s">
        <v>430</v>
      </c>
      <c r="G122" s="12">
        <v>60</v>
      </c>
      <c r="H122" s="12">
        <v>2750</v>
      </c>
      <c r="I122" s="5">
        <f t="shared" si="1"/>
        <v>165000</v>
      </c>
      <c r="J122" s="12"/>
    </row>
    <row r="123" spans="1:10" s="8" customFormat="1" ht="72.75" customHeight="1" x14ac:dyDescent="0.35">
      <c r="A123" s="15"/>
      <c r="B123" s="18">
        <v>120</v>
      </c>
      <c r="C123" s="45">
        <v>33141179</v>
      </c>
      <c r="D123" s="7" t="s">
        <v>333</v>
      </c>
      <c r="E123" s="7" t="s">
        <v>400</v>
      </c>
      <c r="F123" s="12" t="s">
        <v>430</v>
      </c>
      <c r="G123" s="12">
        <v>20</v>
      </c>
      <c r="H123" s="12">
        <v>1500</v>
      </c>
      <c r="I123" s="5">
        <f t="shared" si="1"/>
        <v>30000</v>
      </c>
      <c r="J123" s="12"/>
    </row>
    <row r="124" spans="1:10" s="8" customFormat="1" ht="15.75" customHeight="1" x14ac:dyDescent="0.35">
      <c r="A124" s="49"/>
      <c r="B124" s="11"/>
      <c r="C124" s="50"/>
      <c r="D124" s="51"/>
      <c r="E124" s="51"/>
      <c r="F124" s="52"/>
      <c r="G124" s="52"/>
      <c r="H124" s="52"/>
      <c r="I124" s="26">
        <f>SUM(I4:I123)</f>
        <v>20797950</v>
      </c>
      <c r="J124" s="20"/>
    </row>
  </sheetData>
  <mergeCells count="1">
    <mergeCell ref="D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русс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2024-12-18T09:23:23Z</cp:lastPrinted>
  <dcterms:created xsi:type="dcterms:W3CDTF">2018-01-18T10:08:27Z</dcterms:created>
  <dcterms:modified xsi:type="dcterms:W3CDTF">2024-12-25T20:41:01Z</dcterms:modified>
</cp:coreProperties>
</file>