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Новая папка\"/>
    </mc:Choice>
  </mc:AlternateContent>
  <xr:revisionPtr revIDLastSave="0" documentId="13_ncr:1_{51540018-EBC5-4B63-977E-7FF597718A73}" xr6:coauthVersionLast="47" xr6:coauthVersionMax="47" xr10:uidLastSave="{00000000-0000-0000-0000-000000000000}"/>
  <bookViews>
    <workbookView xWindow="-120" yWindow="-120" windowWidth="29040" windowHeight="15840" xr2:uid="{2C3F2C50-D7C9-4058-9862-03067F274D5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H7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3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9" i="1"/>
</calcChain>
</file>

<file path=xl/sharedStrings.xml><?xml version="1.0" encoding="utf-8"?>
<sst xmlns="http://schemas.openxmlformats.org/spreadsheetml/2006/main" count="337" uniqueCount="318">
  <si>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</si>
  <si>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</si>
  <si>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</si>
  <si>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</si>
  <si>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t>այլ դեղորայք</t>
  </si>
  <si>
    <t xml:space="preserve">Յոդի սպիրտային լուծույթ 5% 30մլ </t>
  </si>
  <si>
    <t>դիկլոֆենակ d11ax18, m01ab05, m02aa15, s01bc03</t>
  </si>
  <si>
    <t>ռետինոլ d10ad02, r01ax02, s01xa02, a11ca01</t>
  </si>
  <si>
    <t>Գլիցերոլ, մոմիկներ</t>
  </si>
  <si>
    <t>պերինդոպրիլ /պերինդոպրիլի արգինին/, ինդապամիդ, ամլոդիպին /ամլոդիպինի բեզիլատ/ C08GA02</t>
  </si>
  <si>
    <t>ներարկման ջուր v07ab</t>
  </si>
  <si>
    <t>նատրիումի քլորիդ a12ca01, b05cb01, b05xa03</t>
  </si>
  <si>
    <t>սուլֆասալազին a07ec01</t>
  </si>
  <si>
    <t>ասկորբինաթթու g01ad03, s01xa15, a11ga01</t>
  </si>
  <si>
    <t>դօպամին c01ca04</t>
  </si>
  <si>
    <t>անաստրոզոլ l02bg03</t>
  </si>
  <si>
    <t>դեքստրոզ (դեքստրոզի մոնոհիդրատ) V06DC01, B05CX01</t>
  </si>
  <si>
    <t>նորադրենալին տարտրատ</t>
  </si>
  <si>
    <t>Դեքսպանթենոլ D03AX03,R01AX10</t>
  </si>
  <si>
    <t>սալբուտամոլ r03ac02</t>
  </si>
  <si>
    <t>Դոբուտամին (դոբուտամինի հիդրոքլորիդ)</t>
  </si>
  <si>
    <t>նատրիումի թիոսուլֆատ v03ab06</t>
  </si>
  <si>
    <t>նադրոպարինի կալցիումական աղ- B01AB06</t>
  </si>
  <si>
    <t>պիրիդօքսին a11ha02</t>
  </si>
  <si>
    <t>պլատիֆիլին A03AX14</t>
  </si>
  <si>
    <t>Ռետինոլ Վիտամին Ա</t>
  </si>
  <si>
    <t xml:space="preserve">Նորադրենալին 8 մգ 4մգ/ մլ </t>
  </si>
  <si>
    <r>
      <t>Դեքսպանթենոլ ցողացիր</t>
    </r>
    <r>
      <rPr>
        <sz val="8"/>
        <rFont val="Arial"/>
        <family val="2"/>
        <charset val="204"/>
      </rPr>
      <t>5% 58</t>
    </r>
    <r>
      <rPr>
        <sz val="8"/>
        <rFont val="Sylfaen"/>
        <family val="1"/>
        <charset val="204"/>
      </rPr>
      <t>գ</t>
    </r>
  </si>
  <si>
    <t>Դոբուտամին 250 մգ սրվակ</t>
  </si>
  <si>
    <t>Նատրիումի թիոսուլֆատ  300մգ/մլ 10մլ լուծույթ ներարկման</t>
  </si>
  <si>
    <t>Պլատիֆիլին 2մգ/մլ , 1մլ լուծույթ ներարկման։</t>
  </si>
  <si>
    <t>Սալբուտամոլ 2մգմլ, 125 մլ օշարակ։</t>
  </si>
  <si>
    <t>Նադրոպարինի կալցիում լուծույթ ներարկման2850ՄՄ Axa/0,3մլ, 0,3մլ նախալցված ներարկիչ, 1 հատ:</t>
  </si>
  <si>
    <t>Պիրիդոքսինի լուծույթ ներարկման 50մգ/մլ 1մլ։</t>
  </si>
  <si>
    <t>Գլիցերոլի մոմիկ 2,11գ</t>
  </si>
  <si>
    <t>Ներարկման ջուր 3000մլ</t>
  </si>
  <si>
    <t>Ներարկման ջուր 1000մլ</t>
  </si>
  <si>
    <t>Սուլֆասալազին 500 մգ</t>
  </si>
  <si>
    <t>Դօպամին 40մգ/մլ, 5մլ լուծույթ ներարկման։</t>
  </si>
  <si>
    <t>Անաստրոզոլ Դենկ 1 գ</t>
  </si>
  <si>
    <t>Դեքստրոզ (դեքստրոզի մոնոհիդրատ) 50մգ/մլ 3000մլ լուծույթ կաթիլաներարկման։ պլաստիկե վակումային փաթեթ,ՊԼՓ երկպորտանի</t>
  </si>
  <si>
    <t>Ретинол Витамин А</t>
  </si>
  <si>
    <t>Глицериновые свечи 2,11г</t>
  </si>
  <si>
    <t>Сульфасалазин 500 мг</t>
  </si>
  <si>
    <t>Дофамин 40мг/мл, 5мл раствор для инъекций.</t>
  </si>
  <si>
    <t>Норадреналин 8 мг 4 мг/мл</t>
  </si>
  <si>
    <t>Аниозим DD1</t>
  </si>
  <si>
    <t>Добутамин 250 мг флакон</t>
  </si>
  <si>
    <t>Пиридоксин раствор для инъекций 50 мг/мл 1 мл.</t>
  </si>
  <si>
    <t>33611100/507</t>
  </si>
  <si>
    <t>օմեպրազոլ a02bc01</t>
  </si>
  <si>
    <t>33611120/507</t>
  </si>
  <si>
    <t>ֆամոտիդին  A02BA03</t>
  </si>
  <si>
    <t>33611180/506</t>
  </si>
  <si>
    <t>լակտուլոզ a06ad11</t>
  </si>
  <si>
    <t>33611210/504</t>
  </si>
  <si>
    <t>33611350/513</t>
  </si>
  <si>
    <t>33611370/508</t>
  </si>
  <si>
    <t>թիամին a11da01</t>
  </si>
  <si>
    <t>33611390/508</t>
  </si>
  <si>
    <t>33611400/503</t>
  </si>
  <si>
    <t>33611472/506</t>
  </si>
  <si>
    <t>33621110/505</t>
  </si>
  <si>
    <t>վարֆարին b01aa03</t>
  </si>
  <si>
    <t>33621140/507</t>
  </si>
  <si>
    <t>կլոպիդոգրելb01ac04</t>
  </si>
  <si>
    <t>33621150/501</t>
  </si>
  <si>
    <t>ֆիտոմենադիոն b02ba01</t>
  </si>
  <si>
    <t>33621240/506</t>
  </si>
  <si>
    <t>ցիանոկոբալամին b03ba01</t>
  </si>
  <si>
    <t>33621290/512</t>
  </si>
  <si>
    <t>էպինեֆրին (ադրենալին) a01ad01, b02bc09, c01ca24, r01aa14, r03aa01, s01ea01</t>
  </si>
  <si>
    <t>33621310/506</t>
  </si>
  <si>
    <t>տրիմետազիդին (տրիմետազիդինի դիհիդրոքլորիդ) C01EB15</t>
  </si>
  <si>
    <t>33621340/507</t>
  </si>
  <si>
    <t>կոֆեին նատրիումի բենզոատ N06BC01</t>
  </si>
  <si>
    <t>33621400/509</t>
  </si>
  <si>
    <t>33621580/503</t>
  </si>
  <si>
    <t>հիդրոքլորոթիազիդ c03aa03</t>
  </si>
  <si>
    <t>33621590/505</t>
  </si>
  <si>
    <t>ֆուրոսեմիդ c03ca01</t>
  </si>
  <si>
    <t>33621590/508</t>
  </si>
  <si>
    <t>33621643/506</t>
  </si>
  <si>
    <t>հականեխիչ (անտիսեպտիկ) հեղուկներ</t>
  </si>
  <si>
    <t>33621730/502</t>
  </si>
  <si>
    <t>վերապամիլ c08da01</t>
  </si>
  <si>
    <t>33621730/506</t>
  </si>
  <si>
    <t>33621764/518</t>
  </si>
  <si>
    <t>33621772/504</t>
  </si>
  <si>
    <t>33621783/502</t>
  </si>
  <si>
    <t>33631170/509</t>
  </si>
  <si>
    <t>տետրացիկլին a01ab13, d06aa04, j01aa07, s01aa09, s02aa08, s03aa02</t>
  </si>
  <si>
    <t>33631200/505</t>
  </si>
  <si>
    <t>քլորամֆենիկոլ, մեթիլուրացիլ  D06C</t>
  </si>
  <si>
    <t>33631240/510</t>
  </si>
  <si>
    <t>քլորհեքսիդին a01ab03, b05ca02, d08ac02, d09aa12, r02aa05, s01ax09, s02aa09, s03aa04</t>
  </si>
  <si>
    <t>33631240/511</t>
  </si>
  <si>
    <t>33631290/509</t>
  </si>
  <si>
    <t>իբուպրոֆեն c01eb16, g02cc01, m01ae01, m02aa13</t>
  </si>
  <si>
    <t>33631310/538</t>
  </si>
  <si>
    <t>33631460/506</t>
  </si>
  <si>
    <t>33631491/501</t>
  </si>
  <si>
    <t>ցետիրիզին</t>
  </si>
  <si>
    <t>33641100/505</t>
  </si>
  <si>
    <t>օքսիտոցին h01bb02</t>
  </si>
  <si>
    <t>33641200/507</t>
  </si>
  <si>
    <t>միզոպրոստոլ a02bb01, g02ad06</t>
  </si>
  <si>
    <t>33642220/506</t>
  </si>
  <si>
    <t>մեթիլպրեդնիզոլոն d07aa01, d10aa02, h02ab04</t>
  </si>
  <si>
    <t>33651118/505</t>
  </si>
  <si>
    <t>ցեֆտրիաքսոն j01dd04</t>
  </si>
  <si>
    <t>33651134/505</t>
  </si>
  <si>
    <t>ցիպրոֆլօքսացին j01ma02, s01ae03, s02aa15, s03aa07</t>
  </si>
  <si>
    <t>33651134/506</t>
  </si>
  <si>
    <t>33651150/504</t>
  </si>
  <si>
    <t>ֆլյուկոնազոլ d01ac15, j02ac01, j02ac01</t>
  </si>
  <si>
    <t>33651252/506</t>
  </si>
  <si>
    <t>33651253/507</t>
  </si>
  <si>
    <t>տամօքսիֆեն l02ba01</t>
  </si>
  <si>
    <t>33661111/505</t>
  </si>
  <si>
    <t>կետամին n01ax03</t>
  </si>
  <si>
    <t>33661113/504</t>
  </si>
  <si>
    <t>թիոպենտալ n01af03, n05ca19</t>
  </si>
  <si>
    <t>33661114/504</t>
  </si>
  <si>
    <t>ֆենտանիլ n01ah01, n02ab03</t>
  </si>
  <si>
    <t>33661116/509</t>
  </si>
  <si>
    <t>լիդոկային c01bb01, c05ad01, d04ab01, n01bb02, r02ad02, s01ha07, s02da01</t>
  </si>
  <si>
    <t>33661116/510</t>
  </si>
  <si>
    <t>33661117/505</t>
  </si>
  <si>
    <t>կատվախոտի հանուկ N05CM09</t>
  </si>
  <si>
    <t>33661120/511</t>
  </si>
  <si>
    <t>մորֆին n02aa01</t>
  </si>
  <si>
    <t>33661120/512</t>
  </si>
  <si>
    <t>33661131/504</t>
  </si>
  <si>
    <t>ֆենոբարբիտալ n03aa02</t>
  </si>
  <si>
    <t>33661133/503</t>
  </si>
  <si>
    <t>լ―ոդոպա + կարբիդոպա n04ba02</t>
  </si>
  <si>
    <t>33661137/504</t>
  </si>
  <si>
    <t>լորազեպամ n05ba06</t>
  </si>
  <si>
    <t>33661154/503</t>
  </si>
  <si>
    <t>տետրակային c05ad02, d04ab06 n01ba03 s01ha03</t>
  </si>
  <si>
    <t>33661159/502</t>
  </si>
  <si>
    <t>ֆենիլէֆրին (ֆենիլէֆրինի հիդրոքլորիդ)  C01CA06</t>
  </si>
  <si>
    <t>33661160/506</t>
  </si>
  <si>
    <t>33671113/516</t>
  </si>
  <si>
    <t>33671137/503</t>
  </si>
  <si>
    <t>սոճի անտառային յուղ, նիվենու յուղ, թիմոլ, տոկոֆերոլի ացետատ, պղպեղային անանուխի յուղ, գվայազուլեն R01AX30</t>
  </si>
  <si>
    <t>33691133/507</t>
  </si>
  <si>
    <t>33691133/508</t>
  </si>
  <si>
    <t>33691136/530</t>
  </si>
  <si>
    <t>33691144/509</t>
  </si>
  <si>
    <t>33691176/551</t>
  </si>
  <si>
    <t>33691176/553</t>
  </si>
  <si>
    <t>33691176/554</t>
  </si>
  <si>
    <t>33691176/555</t>
  </si>
  <si>
    <t>33691176/556</t>
  </si>
  <si>
    <t>33691176/557</t>
  </si>
  <si>
    <t>33691201/503</t>
  </si>
  <si>
    <t>կատվախոտի ոգեթուրմ - N05CM09 բուսական ծագման դեղ</t>
  </si>
  <si>
    <t>33691209/501</t>
  </si>
  <si>
    <t>տամսուլոզին (տամսուլոզինի հիդրոքլորիդ) - G04CA02</t>
  </si>
  <si>
    <t>33691223/506</t>
  </si>
  <si>
    <t>33691226/511</t>
  </si>
  <si>
    <t>տրամադոլ (տրամադոլի հիդրոքլորիդ)-N02AX02</t>
  </si>
  <si>
    <t>33691226/512</t>
  </si>
  <si>
    <t>33691236/508</t>
  </si>
  <si>
    <t>քլորոպիրամին /քլորոպիրամինի հիդրոքլորիդ/ R06AC03, D04AA09</t>
  </si>
  <si>
    <t>33691236/509</t>
  </si>
  <si>
    <t>33691500/512</t>
  </si>
  <si>
    <t>տրանեքսամաթթու</t>
  </si>
  <si>
    <t>33691500/513</t>
  </si>
  <si>
    <t>33691727/514</t>
  </si>
  <si>
    <t>33691816/506</t>
  </si>
  <si>
    <t>մագնեզիումի լակտատի դիհիդրատ, պիրիդօքսինի հիդրոքլորիդ</t>
  </si>
  <si>
    <t>Օմեպրազոլ 20մգ դեղապատիճ։</t>
  </si>
  <si>
    <t>Ֆամոտիդին դեղափոշի, լիոֆիլացված, ներարկման լուծույթի, ապակե սրվակ 5մլ լուծիչ ամպուլներում </t>
  </si>
  <si>
    <t>Լակտուլոզա օշարակ 15 մլ փաթետ։</t>
  </si>
  <si>
    <t>Ասկորբինաթթու  50մգ/մլ, 2մլ լուծույթ ներարկման:</t>
  </si>
  <si>
    <t>Թիամին լուծույթ ներարկման  5%1մլ:</t>
  </si>
  <si>
    <t>Վարֆարին 2.5մգ դեղահատեր։</t>
  </si>
  <si>
    <t>Կլոպիդոգրել 75մգ դեղահատեր:</t>
  </si>
  <si>
    <t>Ֆիտոմենադիոն 2 մգ/0.2մլ, 0.2 մլ ներարկման  լուծույթ, ։</t>
  </si>
  <si>
    <t>Ցիանկոբալամին 0.5 մգ/մլ, 1մլ լուծույթ ներարկման։</t>
  </si>
  <si>
    <r>
      <t>Էպինեֆրին 0.18</t>
    </r>
    <r>
      <rPr>
        <sz val="8"/>
        <rFont val="Calibri"/>
        <family val="2"/>
        <charset val="204"/>
      </rPr>
      <t>%</t>
    </r>
    <r>
      <rPr>
        <sz val="8"/>
        <rFont val="Sylfaen"/>
        <family val="1"/>
        <charset val="204"/>
      </rPr>
      <t xml:space="preserve"> 1մլ լուծույթ ներարկման:  </t>
    </r>
  </si>
  <si>
    <t>Տրիմետազիդին 35մգ դեղահատեր։</t>
  </si>
  <si>
    <t>Կոֆեին նատրիում բենզոատ  100մգ/մլ, 1մլ:</t>
  </si>
  <si>
    <t>Հիդրոքլորթիազիդ 25մգ դեղահատեր։</t>
  </si>
  <si>
    <t>Ֆուրոսեմիդ 10մգ/մլ, 2մլ լուծույթ ներարկման։</t>
  </si>
  <si>
    <t>Ֆուրոսեմիդ 40 մգ դեղահատեր։</t>
  </si>
  <si>
    <t>Անիոզիմ ԴԴ1</t>
  </si>
  <si>
    <t>Վերապամիլ 80 մգ դեղահատեր։</t>
  </si>
  <si>
    <t>վերապամիլ սրվակ 2մլ սրվակ</t>
  </si>
  <si>
    <t xml:space="preserve"> ամլոդիպին /ամլոդիպինի բեզիլատ,պերինդոպրիլ /պերինդոպրիլի արգինին/, ինդապամիդ, /Տրիպլիքսամ 10 մգ/2,5 մգ/10մգ</t>
  </si>
  <si>
    <t>33691184</t>
  </si>
  <si>
    <t>33691184/503</t>
  </si>
  <si>
    <t>ֆենիլ ալանին չպարունակող մանկական կեր մինչև 1 տարեկան երեխաների համար</t>
  </si>
  <si>
    <t>Տետրացիկլին 10մգ/գ, 3գ ակնաքսուք:</t>
  </si>
  <si>
    <r>
      <t>քլորամֆենիկոլ</t>
    </r>
    <r>
      <rPr>
        <sz val="8"/>
        <rFont val="Arial"/>
        <family val="2"/>
        <charset val="204"/>
      </rPr>
      <t xml:space="preserve">, </t>
    </r>
    <r>
      <rPr>
        <sz val="8"/>
        <rFont val="Sylfaen"/>
        <family val="1"/>
        <charset val="204"/>
      </rPr>
      <t>մեթիլուրացիլ 7.5մգ/գ+40մգ/գ, 40գ ։Քսուք արտաքին օգտագործման համար։</t>
    </r>
  </si>
  <si>
    <t>Քլորհեքսիդինի սպիրտային լուծույթ 2% 1000մլ արտաքին օգտագործման:</t>
  </si>
  <si>
    <t>Քլորհեքսիդինի սպիրտային լուծույթ 0,5% 1000մլ արտաքին օգտագործման:</t>
  </si>
  <si>
    <t>Իբուպրոֆեն200մգ  դեղահատեր</t>
  </si>
  <si>
    <t>Դիկլոֆենակ 12,5մգ մոմիկ</t>
  </si>
  <si>
    <t>Ցետիրիզին 10 մգ</t>
  </si>
  <si>
    <t>Օքսիտոցին լուծույթ ներարկման  5ՄՄ/մլ,1մլ</t>
  </si>
  <si>
    <r>
      <t>Միզոպրոստոլ</t>
    </r>
    <r>
      <rPr>
        <sz val="8"/>
        <rFont val="Arial"/>
        <family val="2"/>
        <charset val="204"/>
      </rPr>
      <t xml:space="preserve"> 200</t>
    </r>
    <r>
      <rPr>
        <sz val="8"/>
        <rFont val="Sylfaen"/>
        <family val="1"/>
        <charset val="204"/>
      </rPr>
      <t>մկգ դեղահատեր</t>
    </r>
  </si>
  <si>
    <r>
      <t>Մեթիլպրեդնիզոլոն</t>
    </r>
    <r>
      <rPr>
        <sz val="8"/>
        <rFont val="Arial"/>
        <family val="2"/>
        <charset val="204"/>
      </rPr>
      <t xml:space="preserve"> 4</t>
    </r>
    <r>
      <rPr>
        <sz val="8"/>
        <rFont val="Sylfaen"/>
        <family val="1"/>
        <charset val="204"/>
      </rPr>
      <t>մգ դեղահատեր</t>
    </r>
  </si>
  <si>
    <r>
      <t>Ցեֆտրիաքսոն դեղափոշի</t>
    </r>
    <r>
      <rPr>
        <sz val="8"/>
        <rFont val="Arial"/>
        <family val="2"/>
        <charset val="204"/>
      </rPr>
      <t xml:space="preserve"> 1000</t>
    </r>
    <r>
      <rPr>
        <sz val="8"/>
        <rFont val="Sylfaen"/>
        <family val="1"/>
        <charset val="204"/>
      </rPr>
      <t>մգ լուծույթ մ/մ և ն/ե  ներարկման</t>
    </r>
  </si>
  <si>
    <r>
      <t>Ցիպրոֆլոքսացին</t>
    </r>
    <r>
      <rPr>
        <sz val="8"/>
        <rFont val="Arial"/>
        <family val="2"/>
        <charset val="204"/>
      </rPr>
      <t xml:space="preserve"> 500</t>
    </r>
    <r>
      <rPr>
        <sz val="8"/>
        <rFont val="Sylfaen"/>
        <family val="1"/>
        <charset val="204"/>
      </rPr>
      <t>մգդեղահատեր</t>
    </r>
    <r>
      <rPr>
        <sz val="8"/>
        <rFont val="Arial"/>
        <family val="2"/>
        <charset val="204"/>
      </rPr>
      <t>:</t>
    </r>
  </si>
  <si>
    <r>
      <t>Ցիպրոֆլօքսացին</t>
    </r>
    <r>
      <rPr>
        <sz val="8"/>
        <rFont val="Arial"/>
        <family val="2"/>
        <charset val="204"/>
      </rPr>
      <t xml:space="preserve"> 0.3% 5</t>
    </r>
    <r>
      <rPr>
        <sz val="8"/>
        <rFont val="Sylfaen"/>
        <family val="1"/>
        <charset val="204"/>
      </rPr>
      <t>մլակնակաթիլներ</t>
    </r>
  </si>
  <si>
    <r>
      <t>ֆլյուկոնազոլ</t>
    </r>
    <r>
      <rPr>
        <sz val="8"/>
        <rFont val="Arial"/>
        <family val="2"/>
        <charset val="204"/>
      </rPr>
      <t xml:space="preserve"> 150</t>
    </r>
    <r>
      <rPr>
        <sz val="8"/>
        <rFont val="Sylfaen"/>
        <family val="1"/>
        <charset val="204"/>
      </rPr>
      <t>մգ  դեղահատեր</t>
    </r>
  </si>
  <si>
    <t>Տամօքսիֆեն 20մգդեղահատեր:</t>
  </si>
  <si>
    <t>կետամին հիդրոքլորիդ 500մգ/10մլ, 10մլ լուծույթ ներարկման:</t>
  </si>
  <si>
    <t>Թիոպենտալ, թիոպենտալ նատրիում,դեղափոշի 1000մգ</t>
  </si>
  <si>
    <t xml:space="preserve"> Ֆենտանիլ 0.005մգ/մլ 2մլ</t>
  </si>
  <si>
    <t>Լիդոկային աէրոզոլ 10% 30մլ</t>
  </si>
  <si>
    <t>Լիդոկայինի հիդրոքլորիդ  20մգ/մլ , 2մլ լուծույթ ներարկման</t>
  </si>
  <si>
    <t>Կատվախոտի հանուկ դեղահատեր:</t>
  </si>
  <si>
    <t>Մորֆին 10մգ/մլ, 1մլ լուծույթ ներարկման։</t>
  </si>
  <si>
    <t>20մգ/մլ սրվակ օրամորֆ</t>
  </si>
  <si>
    <t>Ֆենոբարբիտալ 100 մգ դեղահատեր։</t>
  </si>
  <si>
    <t>Լևոդոպա +Կարբիդոպա 250/25 մգ</t>
  </si>
  <si>
    <t xml:space="preserve">Լորազեպամ 2 մգ դեղահատեր </t>
  </si>
  <si>
    <t>Տետրակային 10մգ/մլ, 10 մլ պլաստիկե սրվակ –կաթոցիկ։</t>
  </si>
  <si>
    <t>Մեզատոն 1 մլ 1% լուծույթ</t>
  </si>
  <si>
    <t>Տոկոֆերոլ ացետատ 100 մգ</t>
  </si>
  <si>
    <t>Նատրիումի քլորիդ 0.9% 500մլ լուծույթ կաթիլաներարկման, պլաստիկե վակումային փաթեթ,ՊԼՓ երկպորտանի</t>
  </si>
  <si>
    <t>ֆենիլ ալանին չպարունակող մանկական կեր մինչև 0-6 ամսական երեխաների համար</t>
  </si>
  <si>
    <t>Կատվախոտի ոգեթուրմ 30մլ:</t>
  </si>
  <si>
    <t>տամսուլոզին 0,4 մգ</t>
  </si>
  <si>
    <t>Տրամադոլ 50 մգ/մլ, 2 մլ լուծույթ ներարկման</t>
  </si>
  <si>
    <t>Տրամադոլ 50մգ դեղահատեր</t>
  </si>
  <si>
    <t>Քլորոպիրամին  25մգ դեղահատ։</t>
  </si>
  <si>
    <t>քլորոպիրամին /քլորոպիրամինի հիդրոքլորիդ/ 20 մգ/մլ 1մլ լուծույթ ներարկման։</t>
  </si>
  <si>
    <t>Տրանեքսամաթթու 50 մգ/մլ , 5մլ լուծույթ ներարկման։</t>
  </si>
  <si>
    <t>Տրանեքսամաթթու 500մգ դեղահատեր:</t>
  </si>
  <si>
    <t>Մագնեզիումի լակտատի դիհիդրատ, պիրիդօքսինի հիդրոքլորիդ 334 մգ+ 5մգ դեղահատեր։</t>
  </si>
  <si>
    <t>Магния лактат дигидрат, пиридоксина гидрохлорид 334 мг + 5 мг таблетки.</t>
  </si>
  <si>
    <t>երկաթիսուլֆատ, ասկորբինաթթու 320մգ + 60մգ, ապակե շշիկում սորբիֆեր</t>
  </si>
  <si>
    <t>Ինդոմետացինի մոմիկ  50մկգ</t>
  </si>
  <si>
    <t>Կապրոֆեր լուծույթ 20 մլ</t>
  </si>
  <si>
    <t>Հակափայտացմանան անատոքսին 1մլ</t>
  </si>
  <si>
    <t>Ցիպրոֆլոքսացին+դեքսամեթազոնակնակաթիլ 0.0033գ+0.01գ ,10մլ կաթոցիկով</t>
  </si>
  <si>
    <t>Омепразол капсулы 20 мг.</t>
  </si>
  <si>
    <t>Фамотидин порошок, лиофилизированный, раствор для инъекций, стеклянный флакон по 5 мл, растворитель в ампулах.</t>
  </si>
  <si>
    <t>Сироп лактулозы пакетик 15 мл.</t>
  </si>
  <si>
    <t>Аскорбиновая кислота 50мг/мл, 2мл раствор для инъекций.</t>
  </si>
  <si>
    <t>Тиамин раствор для инъекций 5% 1мл.</t>
  </si>
  <si>
    <t>Таблетки Варфарин 2,5 мг.</t>
  </si>
  <si>
    <t>Клопидогрел таблетки 75 мг.</t>
  </si>
  <si>
    <t>Фитоменадион 2 мг/0,2 мл, раствор для инъекций по 0,2 мл.</t>
  </si>
  <si>
    <t>Цианокобаламин 0,5 мг/мл, 1 мл раствор для инъекций.</t>
  </si>
  <si>
    <t>Адреналин 0,18% 1мл раствор для инъекций.</t>
  </si>
  <si>
    <t>Триметазидин, таблетки 35 мг.</t>
  </si>
  <si>
    <t>Кофеинбензоат натрия 100мг/мл, 1мл.</t>
  </si>
  <si>
    <t>Гидрохлоротиазид, таблетки 25 мг.</t>
  </si>
  <si>
    <t>Фуросемид 10мг/мл, 2мл раствор для инъекций.</t>
  </si>
  <si>
    <t>Таблетки Фуросемид 40 мг.</t>
  </si>
  <si>
    <t>Таблетки Верапамил 80 мг.</t>
  </si>
  <si>
    <t>верапамил флакон 2 мл флакон</t>
  </si>
  <si>
    <t xml:space="preserve"> амлодипин /амлодипина безилат, периндоприл /периндоприл аргинин/, индапамид, /триплексам 10 мг/2,5 мг/10 мг</t>
  </si>
  <si>
    <t>Тетрациклин 10мг/г, 3г глазные капли.</t>
  </si>
  <si>
    <t>Хлорамфеникол, метилурацил 7,5мг/г+40мг/г, 40г Мазь для наружного применения.</t>
  </si>
  <si>
    <t>Хлоргексидина спиртовой раствор 2% 1000 мл для наружного применения.</t>
  </si>
  <si>
    <t>Хлоргексидина спиртовой раствор 0,5% 1000мл для наружного применения.</t>
  </si>
  <si>
    <t>Տախիբեն սրվակ 50 մգ/ 10 մլ</t>
  </si>
  <si>
    <t>Անուշադրի սպիրտ 10% 30մլ Спирт Анушадри 10% 30мл</t>
  </si>
  <si>
    <t>Ибупрофен таблетки 200 мг.</t>
  </si>
  <si>
    <t>Диклофенак 12,5 мг свечи</t>
  </si>
  <si>
    <t>Декспантенол спрей 5% 58г</t>
  </si>
  <si>
    <t>Цетиризин 10 мг</t>
  </si>
  <si>
    <t>Окситоцин раствор для инъекций 5ММ/мл, 1мл</t>
  </si>
  <si>
    <t>Мизопростол таблетки 200 мкг.</t>
  </si>
  <si>
    <t>Метилпреднизолон таблетки 4 мг</t>
  </si>
  <si>
    <t>Цефтриаксон порошок 1000мг раствор для м/м и н/э инъекций</t>
  </si>
  <si>
    <t>Ципрофлоксацин таблетки 500 мг.</t>
  </si>
  <si>
    <t>Ципрофлоксацин 0,3% 5 капель</t>
  </si>
  <si>
    <t>флуконазол таблетки 150 мг</t>
  </si>
  <si>
    <t>Анастрозол Денк 1 г</t>
  </si>
  <si>
    <t>Таблетки Тамоксифен 20 мг.</t>
  </si>
  <si>
    <t>кетамина гидрохлорид 500мг/10мл, 10мл раствор для инъекций.</t>
  </si>
  <si>
    <t>Тиопентал, тиопентал натрия, порошок 1000мг</t>
  </si>
  <si>
    <t xml:space="preserve"> Фентанил 0,005мг/мл 2мл</t>
  </si>
  <si>
    <t>Лидокаина гидрохлорид 20мг/мл, 2мл раствор для инъекций</t>
  </si>
  <si>
    <t>Лидокаин аэрозоль 10% 30мл</t>
  </si>
  <si>
    <t>Таблетки кошачьей мяты.</t>
  </si>
  <si>
    <t>Морфин 10мг/мл, 1мл раствор для инъекций.</t>
  </si>
  <si>
    <t>20мг/мл флакон ораморфа</t>
  </si>
  <si>
    <t>Фенобарбитал таблетки 100 мг.</t>
  </si>
  <si>
    <t>Леводопа + Карбидопа 250/25 мг</t>
  </si>
  <si>
    <t>Лоразепам 2 мг таблетки</t>
  </si>
  <si>
    <t>10 мг/мл, пластиковый флакон-капельница объемом 10 мл.</t>
  </si>
  <si>
    <t>Мезатон 1 мл 1% раствор</t>
  </si>
  <si>
    <t>Платифилин 2мг/мл, 1мл раствор для инъекций.</t>
  </si>
  <si>
    <t>Сальбутамол 2 мгмл, сироп 125 мл.</t>
  </si>
  <si>
    <t>Токоферола ацетат 100 мг</t>
  </si>
  <si>
    <t>Вода для инъекций 3000 мл</t>
  </si>
  <si>
    <t>Вода для инъекций 1000 мл.</t>
  </si>
  <si>
    <t>Натрия хлорид 0,9% 500 мл раствор для капельного введения, пластиковая вакуумная упаковка, двухпортовый пластиковый флакон.</t>
  </si>
  <si>
    <t>Натрия тиосульфат 300мг/мл 10мл раствор для инъекций</t>
  </si>
  <si>
    <t>Ципрофлоксацин + дексаметазон капли глазные 0,0033г + 0,01г, капельница 10мл</t>
  </si>
  <si>
    <t>железо сернокислое, аскорбиновая кислота 320мг+60мг, сорбифер в стеклянном флаконе.</t>
  </si>
  <si>
    <t>Индометацин свечи 50 мкг.</t>
  </si>
  <si>
    <t>Капрофер раствор 20 мл</t>
  </si>
  <si>
    <t>Антиприлипающий анатоксин 1мл</t>
  </si>
  <si>
    <t>Йод спиртовой раствор 5% 30мл</t>
  </si>
  <si>
    <t>Детское питание без фенилаланина для детей до 0-6 месяцев.</t>
  </si>
  <si>
    <t>Отвар кошачьей мяты 30мл.</t>
  </si>
  <si>
    <t>тамсулозин 0,4 мг</t>
  </si>
  <si>
    <t>Надропарин кальциевый раствор для инъекций 2850ММ Axa/0,3мл, преднаполненный шприц 0,3мл, 1 шт.</t>
  </si>
  <si>
    <t>Трамадол 50 мг/мл, 2 мл раствор для инъекций</t>
  </si>
  <si>
    <t>Трамадол таблетки 50 мг.</t>
  </si>
  <si>
    <t>Хлоропирамин, таблетка 25 мг.</t>
  </si>
  <si>
    <t>хлоропирамин /хлоропирамина гидрохлорид/ 20 мг/мл 1 мл раствор для инъекций.</t>
  </si>
  <si>
    <t>Транексамовая кислота 50 мг/мл, 5 мл раствор для инъекций.</t>
  </si>
  <si>
    <t>Таблетки транексамовой кислоты 500 мг.</t>
  </si>
  <si>
    <t>Декстроза (декстроза моногидрат) 50мг/мл 3000мл раствор для капельного введения. пластиковый вакуумный пакет, PLP двухпортовый</t>
  </si>
  <si>
    <t>Тачибене флакон 50 мг/ 10 мл</t>
  </si>
  <si>
    <t>Спирт Анушадри 10% 30мл Спирт Анушадри 10% 30мл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</si>
</sst>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25" x14ac:knownFonts="1">
    <font>
      <sz val="11"/>
      <color theme="1"/>
      <name val="Calibri"/>
      <family val="2"/>
      <charset val="204"/>
      <scheme val="minor"/>
    </font>
    <font>
      <sz val="7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b/>
      <sz val="12"/>
      <color rgb="FF2C2D2E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i/>
      <sz val="13"/>
      <color rgb="FF2C2D2E"/>
      <name val="Sylfaen"/>
      <family val="1"/>
      <charset val="204"/>
    </font>
    <font>
      <b/>
      <i/>
      <sz val="13"/>
      <color rgb="FF2C2D2E"/>
      <name val="Times New Roman"/>
      <family val="1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sz val="10"/>
      <name val="Arial LatArm"/>
      <family val="2"/>
    </font>
    <font>
      <b/>
      <sz val="12"/>
      <color rgb="FF000000"/>
      <name val="Sylfaen"/>
      <family val="1"/>
    </font>
    <font>
      <i/>
      <sz val="12"/>
      <color rgb="FF2C2D2E"/>
      <name val="Sylfaen"/>
      <family val="1"/>
    </font>
    <font>
      <u/>
      <sz val="12"/>
      <name val="Arial LatArm"/>
      <family val="2"/>
    </font>
    <font>
      <sz val="7"/>
      <name val="Arial"/>
    </font>
    <font>
      <sz val="8"/>
      <name val="Calibri"/>
      <family val="2"/>
      <charset val="204"/>
    </font>
    <font>
      <sz val="11"/>
      <name val="Calibri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/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horizontal="left"/>
    </xf>
    <xf numFmtId="0" fontId="21" fillId="0" borderId="3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1" fillId="0" borderId="6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6EEB-6E25-4B0A-92FF-E950D7A08779}">
  <dimension ref="A1:Q92"/>
  <sheetViews>
    <sheetView tabSelected="1" topLeftCell="A72" workbookViewId="0">
      <selection activeCell="E91" sqref="E91"/>
    </sheetView>
  </sheetViews>
  <sheetFormatPr defaultRowHeight="15" x14ac:dyDescent="0.25"/>
  <cols>
    <col min="2" max="2" width="22" customWidth="1"/>
    <col min="3" max="3" width="27.5703125" customWidth="1"/>
    <col min="4" max="4" width="29.28515625" customWidth="1"/>
    <col min="5" max="5" width="22.5703125" customWidth="1"/>
    <col min="8" max="8" width="11" bestFit="1" customWidth="1"/>
    <col min="13" max="13" width="11" bestFit="1" customWidth="1"/>
  </cols>
  <sheetData>
    <row r="1" spans="1:17" x14ac:dyDescent="0.25">
      <c r="B1" s="23"/>
      <c r="C1" s="23"/>
      <c r="D1" s="23"/>
      <c r="E1" s="23"/>
      <c r="F1" s="23"/>
      <c r="G1" s="24"/>
      <c r="H1" s="24"/>
    </row>
    <row r="2" spans="1:17" ht="18" x14ac:dyDescent="0.35">
      <c r="B2" s="25" t="s">
        <v>2</v>
      </c>
      <c r="C2" s="3"/>
      <c r="D2" s="4"/>
      <c r="E2" s="4"/>
      <c r="F2" s="4"/>
      <c r="G2" s="5"/>
      <c r="H2" s="5"/>
      <c r="I2" s="6"/>
      <c r="J2" s="6"/>
      <c r="K2" s="6"/>
    </row>
    <row r="3" spans="1:17" ht="18" x14ac:dyDescent="0.35">
      <c r="B3" s="12" t="s">
        <v>3</v>
      </c>
      <c r="C3" s="7"/>
      <c r="D3" s="8"/>
      <c r="E3" s="8"/>
      <c r="F3" s="8"/>
      <c r="G3" s="9"/>
      <c r="H3" s="9"/>
      <c r="I3" s="10"/>
      <c r="J3" s="10"/>
      <c r="K3" s="10"/>
      <c r="L3" s="11"/>
      <c r="M3" s="11"/>
      <c r="N3" s="11"/>
      <c r="O3" s="11"/>
      <c r="P3" s="11"/>
      <c r="Q3" s="11"/>
    </row>
    <row r="4" spans="1:17" ht="18" x14ac:dyDescent="0.35">
      <c r="B4" s="26"/>
      <c r="C4" s="7"/>
      <c r="D4" s="12" t="s">
        <v>0</v>
      </c>
      <c r="E4" s="4"/>
      <c r="F4" s="4"/>
      <c r="G4" s="4"/>
      <c r="H4" s="5"/>
      <c r="I4" s="13"/>
      <c r="J4" s="13"/>
      <c r="K4" s="13"/>
      <c r="L4" s="14"/>
    </row>
    <row r="5" spans="1:17" ht="18" x14ac:dyDescent="0.3">
      <c r="B5" s="27"/>
      <c r="C5" s="15" t="s">
        <v>1</v>
      </c>
      <c r="D5" s="16"/>
      <c r="E5" s="16"/>
      <c r="F5" s="16"/>
      <c r="G5" s="16"/>
      <c r="H5" s="17"/>
      <c r="I5" s="18"/>
      <c r="J5" s="18"/>
      <c r="K5" s="18"/>
      <c r="L5" s="18"/>
    </row>
    <row r="6" spans="1:17" x14ac:dyDescent="0.25">
      <c r="B6" s="28"/>
      <c r="C6" s="19"/>
      <c r="D6" s="20"/>
      <c r="E6" s="20"/>
      <c r="F6" s="20"/>
      <c r="G6" s="20"/>
      <c r="H6" s="21"/>
      <c r="I6" s="6"/>
      <c r="J6" s="6"/>
      <c r="K6" s="6"/>
    </row>
    <row r="7" spans="1:17" ht="15.75" x14ac:dyDescent="0.25">
      <c r="B7" s="29"/>
      <c r="C7" s="22"/>
      <c r="D7" s="22"/>
    </row>
    <row r="9" spans="1:17" x14ac:dyDescent="0.25">
      <c r="A9" s="30">
        <v>1</v>
      </c>
      <c r="B9" s="30" t="s">
        <v>49</v>
      </c>
      <c r="C9" s="30" t="s">
        <v>50</v>
      </c>
      <c r="D9" s="2" t="s">
        <v>174</v>
      </c>
      <c r="E9" s="2" t="s">
        <v>242</v>
      </c>
      <c r="F9" s="31">
        <v>15000</v>
      </c>
      <c r="G9">
        <v>30</v>
      </c>
      <c r="H9">
        <f>F9*G9</f>
        <v>450000</v>
      </c>
    </row>
    <row r="10" spans="1:17" ht="56.25" x14ac:dyDescent="0.25">
      <c r="A10" s="30">
        <v>2</v>
      </c>
      <c r="B10" s="30" t="s">
        <v>51</v>
      </c>
      <c r="C10" s="30" t="s">
        <v>52</v>
      </c>
      <c r="D10" s="2" t="s">
        <v>175</v>
      </c>
      <c r="E10" s="2" t="s">
        <v>243</v>
      </c>
      <c r="F10" s="31">
        <v>100</v>
      </c>
      <c r="G10">
        <v>1800</v>
      </c>
      <c r="H10">
        <f t="shared" ref="H10:H74" si="0">F10*G10</f>
        <v>180000</v>
      </c>
    </row>
    <row r="11" spans="1:17" ht="22.5" x14ac:dyDescent="0.25">
      <c r="A11" s="30">
        <v>3</v>
      </c>
      <c r="B11" s="30" t="s">
        <v>53</v>
      </c>
      <c r="C11" s="30" t="s">
        <v>54</v>
      </c>
      <c r="D11" s="2" t="s">
        <v>176</v>
      </c>
      <c r="E11" s="2" t="s">
        <v>244</v>
      </c>
      <c r="F11" s="31">
        <v>150</v>
      </c>
      <c r="G11">
        <v>200</v>
      </c>
      <c r="H11">
        <f t="shared" si="0"/>
        <v>30000</v>
      </c>
    </row>
    <row r="12" spans="1:17" x14ac:dyDescent="0.25">
      <c r="A12" s="30">
        <v>4</v>
      </c>
      <c r="B12" s="30" t="s">
        <v>55</v>
      </c>
      <c r="C12" s="30" t="s">
        <v>12</v>
      </c>
      <c r="D12" s="2" t="s">
        <v>37</v>
      </c>
      <c r="E12" s="2" t="s">
        <v>43</v>
      </c>
      <c r="F12" s="31">
        <v>2000</v>
      </c>
      <c r="G12">
        <v>80</v>
      </c>
      <c r="H12">
        <f t="shared" si="0"/>
        <v>160000</v>
      </c>
    </row>
    <row r="13" spans="1:17" ht="33.75" x14ac:dyDescent="0.25">
      <c r="A13" s="30">
        <v>5</v>
      </c>
      <c r="B13" s="30" t="s">
        <v>56</v>
      </c>
      <c r="C13" s="30" t="s">
        <v>13</v>
      </c>
      <c r="D13" s="2" t="s">
        <v>177</v>
      </c>
      <c r="E13" s="2" t="s">
        <v>245</v>
      </c>
      <c r="F13" s="31">
        <v>4000</v>
      </c>
      <c r="G13">
        <v>80</v>
      </c>
      <c r="H13">
        <f t="shared" si="0"/>
        <v>320000</v>
      </c>
    </row>
    <row r="14" spans="1:17" ht="22.5" x14ac:dyDescent="0.25">
      <c r="A14" s="30">
        <v>6</v>
      </c>
      <c r="B14" s="30" t="s">
        <v>57</v>
      </c>
      <c r="C14" s="30" t="s">
        <v>58</v>
      </c>
      <c r="D14" s="2" t="s">
        <v>178</v>
      </c>
      <c r="E14" s="2" t="s">
        <v>246</v>
      </c>
      <c r="F14" s="31">
        <v>4000</v>
      </c>
      <c r="G14">
        <v>50</v>
      </c>
      <c r="H14">
        <f t="shared" si="0"/>
        <v>200000</v>
      </c>
    </row>
    <row r="15" spans="1:17" ht="22.5" x14ac:dyDescent="0.25">
      <c r="A15" s="30">
        <v>7</v>
      </c>
      <c r="B15" s="30" t="s">
        <v>59</v>
      </c>
      <c r="C15" s="30" t="s">
        <v>23</v>
      </c>
      <c r="D15" s="2" t="s">
        <v>33</v>
      </c>
      <c r="E15" s="2" t="s">
        <v>48</v>
      </c>
      <c r="F15" s="31">
        <v>3000</v>
      </c>
      <c r="G15">
        <v>60</v>
      </c>
      <c r="H15">
        <f t="shared" si="0"/>
        <v>180000</v>
      </c>
    </row>
    <row r="16" spans="1:17" ht="19.5" x14ac:dyDescent="0.25">
      <c r="A16" s="30">
        <v>8</v>
      </c>
      <c r="B16" s="30" t="s">
        <v>60</v>
      </c>
      <c r="C16" s="30" t="s">
        <v>7</v>
      </c>
      <c r="D16" s="2" t="s">
        <v>25</v>
      </c>
      <c r="E16" s="2" t="s">
        <v>41</v>
      </c>
      <c r="F16" s="31">
        <v>200</v>
      </c>
      <c r="G16">
        <v>600</v>
      </c>
      <c r="H16">
        <f t="shared" si="0"/>
        <v>120000</v>
      </c>
    </row>
    <row r="17" spans="1:8" ht="30.75" customHeight="1" x14ac:dyDescent="0.25">
      <c r="A17" s="30">
        <v>9</v>
      </c>
      <c r="B17" s="30" t="s">
        <v>61</v>
      </c>
      <c r="C17" s="30" t="s">
        <v>8</v>
      </c>
      <c r="D17" s="2" t="s">
        <v>34</v>
      </c>
      <c r="E17" s="2" t="s">
        <v>42</v>
      </c>
      <c r="F17" s="31">
        <v>1000</v>
      </c>
      <c r="G17">
        <v>150</v>
      </c>
      <c r="H17">
        <f t="shared" si="0"/>
        <v>150000</v>
      </c>
    </row>
    <row r="18" spans="1:8" ht="26.25" customHeight="1" x14ac:dyDescent="0.25">
      <c r="A18" s="30">
        <v>10</v>
      </c>
      <c r="B18" s="30" t="s">
        <v>62</v>
      </c>
      <c r="C18" s="30" t="s">
        <v>63</v>
      </c>
      <c r="D18" s="2" t="s">
        <v>179</v>
      </c>
      <c r="E18" s="2" t="s">
        <v>247</v>
      </c>
      <c r="F18" s="31">
        <v>7000</v>
      </c>
      <c r="G18">
        <v>15</v>
      </c>
      <c r="H18">
        <f t="shared" si="0"/>
        <v>105000</v>
      </c>
    </row>
    <row r="19" spans="1:8" x14ac:dyDescent="0.25">
      <c r="A19" s="30">
        <v>11</v>
      </c>
      <c r="B19" s="30" t="s">
        <v>64</v>
      </c>
      <c r="C19" s="30" t="s">
        <v>65</v>
      </c>
      <c r="D19" s="2" t="s">
        <v>180</v>
      </c>
      <c r="E19" s="2" t="s">
        <v>248</v>
      </c>
      <c r="F19" s="31">
        <v>8000</v>
      </c>
      <c r="G19">
        <v>160</v>
      </c>
      <c r="H19">
        <f t="shared" si="0"/>
        <v>1280000</v>
      </c>
    </row>
    <row r="20" spans="1:8" ht="33.75" x14ac:dyDescent="0.25">
      <c r="A20" s="30">
        <v>12</v>
      </c>
      <c r="B20" s="30" t="s">
        <v>66</v>
      </c>
      <c r="C20" s="30" t="s">
        <v>67</v>
      </c>
      <c r="D20" s="2" t="s">
        <v>181</v>
      </c>
      <c r="E20" s="2" t="s">
        <v>249</v>
      </c>
      <c r="F20" s="31">
        <v>600</v>
      </c>
      <c r="G20">
        <v>1800</v>
      </c>
      <c r="H20">
        <f t="shared" si="0"/>
        <v>1080000</v>
      </c>
    </row>
    <row r="21" spans="1:8" ht="22.5" x14ac:dyDescent="0.25">
      <c r="A21" s="30">
        <v>13</v>
      </c>
      <c r="B21" s="30" t="s">
        <v>68</v>
      </c>
      <c r="C21" s="30" t="s">
        <v>69</v>
      </c>
      <c r="D21" s="2" t="s">
        <v>182</v>
      </c>
      <c r="E21" s="2" t="s">
        <v>250</v>
      </c>
      <c r="F21" s="31">
        <v>1500</v>
      </c>
      <c r="G21">
        <v>30</v>
      </c>
      <c r="H21">
        <f t="shared" si="0"/>
        <v>45000</v>
      </c>
    </row>
    <row r="22" spans="1:8" ht="29.25" x14ac:dyDescent="0.25">
      <c r="A22" s="30">
        <v>14</v>
      </c>
      <c r="B22" s="30" t="s">
        <v>70</v>
      </c>
      <c r="C22" s="30" t="s">
        <v>71</v>
      </c>
      <c r="D22" s="2" t="s">
        <v>183</v>
      </c>
      <c r="E22" s="2" t="s">
        <v>251</v>
      </c>
      <c r="F22" s="31">
        <v>300</v>
      </c>
      <c r="G22">
        <v>130</v>
      </c>
      <c r="H22">
        <f t="shared" si="0"/>
        <v>39000</v>
      </c>
    </row>
    <row r="23" spans="1:8" ht="22.5" x14ac:dyDescent="0.25">
      <c r="A23" s="30">
        <v>15</v>
      </c>
      <c r="B23" s="30" t="s">
        <v>72</v>
      </c>
      <c r="C23" s="30" t="s">
        <v>73</v>
      </c>
      <c r="D23" s="2" t="s">
        <v>184</v>
      </c>
      <c r="E23" s="2" t="s">
        <v>252</v>
      </c>
      <c r="F23" s="31">
        <v>2000</v>
      </c>
      <c r="G23">
        <v>50</v>
      </c>
      <c r="H23">
        <f t="shared" si="0"/>
        <v>100000</v>
      </c>
    </row>
    <row r="24" spans="1:8" ht="22.5" x14ac:dyDescent="0.25">
      <c r="A24" s="30">
        <v>16</v>
      </c>
      <c r="B24" s="30" t="s">
        <v>74</v>
      </c>
      <c r="C24" s="30" t="s">
        <v>75</v>
      </c>
      <c r="D24" s="32" t="s">
        <v>185</v>
      </c>
      <c r="E24" s="2" t="s">
        <v>253</v>
      </c>
      <c r="F24" s="31">
        <v>300</v>
      </c>
      <c r="G24">
        <v>400</v>
      </c>
      <c r="H24">
        <f t="shared" si="0"/>
        <v>120000</v>
      </c>
    </row>
    <row r="25" spans="1:8" ht="22.5" x14ac:dyDescent="0.25">
      <c r="A25" s="30">
        <v>17</v>
      </c>
      <c r="B25" s="30" t="s">
        <v>76</v>
      </c>
      <c r="C25" s="30" t="s">
        <v>14</v>
      </c>
      <c r="D25" s="2" t="s">
        <v>38</v>
      </c>
      <c r="E25" s="2" t="s">
        <v>44</v>
      </c>
      <c r="F25" s="31">
        <v>100</v>
      </c>
      <c r="G25">
        <v>400</v>
      </c>
      <c r="H25">
        <f t="shared" si="0"/>
        <v>40000</v>
      </c>
    </row>
    <row r="26" spans="1:8" ht="22.5" x14ac:dyDescent="0.25">
      <c r="A26" s="30">
        <v>18</v>
      </c>
      <c r="B26" s="30" t="s">
        <v>77</v>
      </c>
      <c r="C26" s="30" t="s">
        <v>78</v>
      </c>
      <c r="D26" s="2" t="s">
        <v>186</v>
      </c>
      <c r="E26" s="2" t="s">
        <v>254</v>
      </c>
      <c r="F26" s="31">
        <v>1100</v>
      </c>
      <c r="G26">
        <v>60</v>
      </c>
      <c r="H26">
        <f t="shared" si="0"/>
        <v>66000</v>
      </c>
    </row>
    <row r="27" spans="1:8" ht="22.5" x14ac:dyDescent="0.25">
      <c r="A27" s="30">
        <v>19</v>
      </c>
      <c r="B27" s="30" t="s">
        <v>79</v>
      </c>
      <c r="C27" s="30" t="s">
        <v>80</v>
      </c>
      <c r="D27" s="2" t="s">
        <v>187</v>
      </c>
      <c r="E27" s="2" t="s">
        <v>255</v>
      </c>
      <c r="F27" s="31">
        <v>3000</v>
      </c>
      <c r="G27">
        <v>50</v>
      </c>
      <c r="H27">
        <f t="shared" si="0"/>
        <v>150000</v>
      </c>
    </row>
    <row r="28" spans="1:8" x14ac:dyDescent="0.25">
      <c r="A28" s="37">
        <v>20</v>
      </c>
      <c r="B28" s="37" t="s">
        <v>81</v>
      </c>
      <c r="C28" s="37" t="s">
        <v>80</v>
      </c>
      <c r="D28" s="38" t="s">
        <v>188</v>
      </c>
      <c r="E28" s="38" t="s">
        <v>256</v>
      </c>
      <c r="F28" s="39">
        <v>12000</v>
      </c>
      <c r="G28">
        <v>20</v>
      </c>
      <c r="H28">
        <f t="shared" si="0"/>
        <v>240000</v>
      </c>
    </row>
    <row r="29" spans="1:8" x14ac:dyDescent="0.25">
      <c r="A29" s="43">
        <v>21</v>
      </c>
      <c r="B29" s="43" t="s">
        <v>82</v>
      </c>
      <c r="C29" s="43" t="s">
        <v>83</v>
      </c>
      <c r="D29" s="2" t="s">
        <v>189</v>
      </c>
      <c r="E29" s="2" t="s">
        <v>46</v>
      </c>
      <c r="F29" s="44">
        <v>100</v>
      </c>
      <c r="G29">
        <v>14700</v>
      </c>
      <c r="H29">
        <f t="shared" si="0"/>
        <v>1470000</v>
      </c>
    </row>
    <row r="30" spans="1:8" ht="33.75" customHeight="1" x14ac:dyDescent="0.25">
      <c r="A30" s="43">
        <v>22</v>
      </c>
      <c r="B30" s="43" t="s">
        <v>84</v>
      </c>
      <c r="C30" s="43" t="s">
        <v>85</v>
      </c>
      <c r="D30" s="2" t="s">
        <v>190</v>
      </c>
      <c r="E30" s="2" t="s">
        <v>257</v>
      </c>
      <c r="F30" s="44">
        <v>5000</v>
      </c>
      <c r="G30">
        <v>10</v>
      </c>
      <c r="H30">
        <f t="shared" si="0"/>
        <v>50000</v>
      </c>
    </row>
    <row r="31" spans="1:8" ht="22.5" x14ac:dyDescent="0.25">
      <c r="A31" s="43">
        <v>23</v>
      </c>
      <c r="B31" s="43" t="s">
        <v>86</v>
      </c>
      <c r="C31" s="43" t="s">
        <v>85</v>
      </c>
      <c r="D31" s="33" t="s">
        <v>191</v>
      </c>
      <c r="E31" s="2" t="s">
        <v>258</v>
      </c>
      <c r="F31" s="44">
        <v>300</v>
      </c>
      <c r="G31">
        <v>300</v>
      </c>
      <c r="H31">
        <f t="shared" si="0"/>
        <v>90000</v>
      </c>
    </row>
    <row r="32" spans="1:8" ht="56.25" x14ac:dyDescent="0.25">
      <c r="A32" s="43">
        <v>24</v>
      </c>
      <c r="B32" s="43" t="s">
        <v>87</v>
      </c>
      <c r="C32" s="43" t="s">
        <v>9</v>
      </c>
      <c r="D32" s="1" t="s">
        <v>192</v>
      </c>
      <c r="E32" s="2" t="s">
        <v>259</v>
      </c>
      <c r="F32" s="44">
        <v>15000</v>
      </c>
      <c r="G32">
        <v>300</v>
      </c>
      <c r="H32">
        <f t="shared" si="0"/>
        <v>4500000</v>
      </c>
    </row>
    <row r="33" spans="1:8" x14ac:dyDescent="0.25">
      <c r="A33" s="40">
        <v>25</v>
      </c>
      <c r="B33" s="40" t="s">
        <v>88</v>
      </c>
      <c r="C33" s="40" t="s">
        <v>20</v>
      </c>
      <c r="D33" s="41" t="s">
        <v>28</v>
      </c>
      <c r="E33" s="41" t="s">
        <v>47</v>
      </c>
      <c r="F33" s="42">
        <v>5</v>
      </c>
      <c r="G33">
        <v>9000</v>
      </c>
      <c r="H33">
        <f t="shared" si="0"/>
        <v>45000</v>
      </c>
    </row>
    <row r="34" spans="1:8" x14ac:dyDescent="0.25">
      <c r="A34" s="30">
        <v>26</v>
      </c>
      <c r="B34" s="30" t="s">
        <v>89</v>
      </c>
      <c r="C34" s="30" t="s">
        <v>17</v>
      </c>
      <c r="D34" s="2" t="s">
        <v>26</v>
      </c>
      <c r="E34" s="2" t="s">
        <v>45</v>
      </c>
      <c r="F34" s="31">
        <v>50</v>
      </c>
      <c r="G34">
        <v>2500</v>
      </c>
      <c r="H34">
        <f t="shared" si="0"/>
        <v>125000</v>
      </c>
    </row>
    <row r="35" spans="1:8" ht="22.5" x14ac:dyDescent="0.25">
      <c r="A35" s="30">
        <v>27</v>
      </c>
      <c r="B35" s="30" t="s">
        <v>90</v>
      </c>
      <c r="C35" s="30" t="s">
        <v>91</v>
      </c>
      <c r="D35" s="2" t="s">
        <v>196</v>
      </c>
      <c r="E35" s="2" t="s">
        <v>260</v>
      </c>
      <c r="F35" s="31">
        <v>150</v>
      </c>
      <c r="G35">
        <v>200</v>
      </c>
      <c r="H35">
        <f t="shared" si="0"/>
        <v>30000</v>
      </c>
    </row>
    <row r="36" spans="1:8" ht="33.75" x14ac:dyDescent="0.25">
      <c r="A36" s="30">
        <v>28</v>
      </c>
      <c r="B36" s="30" t="s">
        <v>92</v>
      </c>
      <c r="C36" s="30" t="s">
        <v>93</v>
      </c>
      <c r="D36" s="2" t="s">
        <v>197</v>
      </c>
      <c r="E36" s="2" t="s">
        <v>261</v>
      </c>
      <c r="F36" s="31">
        <v>300</v>
      </c>
      <c r="G36">
        <v>300</v>
      </c>
      <c r="H36">
        <f t="shared" si="0"/>
        <v>90000</v>
      </c>
    </row>
    <row r="37" spans="1:8" ht="30" customHeight="1" x14ac:dyDescent="0.25">
      <c r="A37" s="30">
        <v>29</v>
      </c>
      <c r="B37" s="30" t="s">
        <v>94</v>
      </c>
      <c r="C37" s="30" t="s">
        <v>95</v>
      </c>
      <c r="D37" s="2" t="s">
        <v>198</v>
      </c>
      <c r="E37" s="2" t="s">
        <v>262</v>
      </c>
      <c r="F37" s="31">
        <v>150</v>
      </c>
      <c r="G37">
        <v>1800</v>
      </c>
      <c r="H37">
        <f t="shared" si="0"/>
        <v>270000</v>
      </c>
    </row>
    <row r="38" spans="1:8" ht="33.75" x14ac:dyDescent="0.25">
      <c r="A38" s="30">
        <v>30</v>
      </c>
      <c r="B38" s="30" t="s">
        <v>96</v>
      </c>
      <c r="C38" s="30" t="s">
        <v>95</v>
      </c>
      <c r="D38" s="2" t="s">
        <v>199</v>
      </c>
      <c r="E38" s="2" t="s">
        <v>263</v>
      </c>
      <c r="F38" s="31">
        <v>150</v>
      </c>
      <c r="G38">
        <v>250</v>
      </c>
      <c r="H38">
        <f t="shared" si="0"/>
        <v>37500</v>
      </c>
    </row>
    <row r="39" spans="1:8" ht="19.5" x14ac:dyDescent="0.25">
      <c r="A39" s="30">
        <v>31</v>
      </c>
      <c r="B39" s="30" t="s">
        <v>97</v>
      </c>
      <c r="C39" s="30" t="s">
        <v>98</v>
      </c>
      <c r="D39" s="1" t="s">
        <v>200</v>
      </c>
      <c r="E39" s="1" t="s">
        <v>266</v>
      </c>
      <c r="F39" s="31">
        <v>2500</v>
      </c>
      <c r="G39">
        <v>10</v>
      </c>
      <c r="H39">
        <f t="shared" si="0"/>
        <v>25000</v>
      </c>
    </row>
    <row r="40" spans="1:8" ht="19.5" x14ac:dyDescent="0.25">
      <c r="A40" s="30">
        <v>32</v>
      </c>
      <c r="B40" s="30" t="s">
        <v>99</v>
      </c>
      <c r="C40" s="30" t="s">
        <v>6</v>
      </c>
      <c r="D40" s="2" t="s">
        <v>201</v>
      </c>
      <c r="E40" s="2" t="s">
        <v>267</v>
      </c>
      <c r="F40" s="31">
        <v>800</v>
      </c>
      <c r="G40">
        <v>170</v>
      </c>
      <c r="H40">
        <f t="shared" si="0"/>
        <v>136000</v>
      </c>
    </row>
    <row r="41" spans="1:8" x14ac:dyDescent="0.25">
      <c r="A41" s="30">
        <v>33</v>
      </c>
      <c r="B41" s="30" t="s">
        <v>100</v>
      </c>
      <c r="C41" s="30" t="s">
        <v>18</v>
      </c>
      <c r="D41" s="2" t="s">
        <v>27</v>
      </c>
      <c r="E41" s="2" t="s">
        <v>268</v>
      </c>
      <c r="F41" s="31">
        <v>10</v>
      </c>
      <c r="G41">
        <v>1400</v>
      </c>
      <c r="H41">
        <f t="shared" si="0"/>
        <v>14000</v>
      </c>
    </row>
    <row r="42" spans="1:8" x14ac:dyDescent="0.25">
      <c r="A42" s="30">
        <v>34</v>
      </c>
      <c r="B42" s="30" t="s">
        <v>101</v>
      </c>
      <c r="C42" s="30" t="s">
        <v>102</v>
      </c>
      <c r="D42" s="2" t="s">
        <v>202</v>
      </c>
      <c r="E42" s="2" t="s">
        <v>269</v>
      </c>
      <c r="F42" s="31">
        <v>400</v>
      </c>
      <c r="G42">
        <v>150</v>
      </c>
      <c r="H42">
        <f t="shared" si="0"/>
        <v>60000</v>
      </c>
    </row>
    <row r="43" spans="1:8" ht="22.5" x14ac:dyDescent="0.25">
      <c r="A43" s="30">
        <v>35</v>
      </c>
      <c r="B43" s="30" t="s">
        <v>103</v>
      </c>
      <c r="C43" s="30" t="s">
        <v>104</v>
      </c>
      <c r="D43" s="2" t="s">
        <v>203</v>
      </c>
      <c r="E43" s="2" t="s">
        <v>270</v>
      </c>
      <c r="F43" s="31">
        <v>1200</v>
      </c>
      <c r="G43">
        <v>300</v>
      </c>
      <c r="H43">
        <f t="shared" si="0"/>
        <v>360000</v>
      </c>
    </row>
    <row r="44" spans="1:8" x14ac:dyDescent="0.25">
      <c r="A44" s="30">
        <v>36</v>
      </c>
      <c r="B44" s="30" t="s">
        <v>105</v>
      </c>
      <c r="C44" s="30" t="s">
        <v>106</v>
      </c>
      <c r="D44" s="2" t="s">
        <v>204</v>
      </c>
      <c r="E44" s="2" t="s">
        <v>271</v>
      </c>
      <c r="F44" s="31">
        <v>400</v>
      </c>
      <c r="G44">
        <v>200</v>
      </c>
      <c r="H44">
        <f t="shared" si="0"/>
        <v>80000</v>
      </c>
    </row>
    <row r="45" spans="1:8" ht="19.5" x14ac:dyDescent="0.25">
      <c r="A45" s="30">
        <v>37</v>
      </c>
      <c r="B45" s="30" t="s">
        <v>107</v>
      </c>
      <c r="C45" s="30" t="s">
        <v>108</v>
      </c>
      <c r="D45" s="2" t="s">
        <v>205</v>
      </c>
      <c r="E45" s="2" t="s">
        <v>272</v>
      </c>
      <c r="F45" s="31">
        <v>7000</v>
      </c>
      <c r="G45">
        <v>100</v>
      </c>
      <c r="H45">
        <f t="shared" si="0"/>
        <v>700000</v>
      </c>
    </row>
    <row r="46" spans="1:8" ht="22.5" x14ac:dyDescent="0.25">
      <c r="A46" s="30">
        <v>38</v>
      </c>
      <c r="B46" s="30" t="s">
        <v>109</v>
      </c>
      <c r="C46" s="30" t="s">
        <v>110</v>
      </c>
      <c r="D46" s="2" t="s">
        <v>206</v>
      </c>
      <c r="E46" s="2" t="s">
        <v>273</v>
      </c>
      <c r="F46" s="31">
        <v>8000</v>
      </c>
      <c r="G46">
        <v>170</v>
      </c>
      <c r="H46">
        <f t="shared" si="0"/>
        <v>1360000</v>
      </c>
    </row>
    <row r="47" spans="1:8" ht="19.5" x14ac:dyDescent="0.25">
      <c r="A47" s="30">
        <v>39</v>
      </c>
      <c r="B47" s="30" t="s">
        <v>111</v>
      </c>
      <c r="C47" s="30" t="s">
        <v>112</v>
      </c>
      <c r="D47" s="2" t="s">
        <v>207</v>
      </c>
      <c r="E47" s="2" t="s">
        <v>274</v>
      </c>
      <c r="F47" s="31">
        <v>1200</v>
      </c>
      <c r="G47">
        <v>100</v>
      </c>
      <c r="H47">
        <f t="shared" si="0"/>
        <v>120000</v>
      </c>
    </row>
    <row r="48" spans="1:8" ht="22.5" x14ac:dyDescent="0.25">
      <c r="A48" s="30">
        <v>40</v>
      </c>
      <c r="B48" s="30" t="s">
        <v>113</v>
      </c>
      <c r="C48" s="30" t="s">
        <v>112</v>
      </c>
      <c r="D48" s="2" t="s">
        <v>208</v>
      </c>
      <c r="E48" s="2" t="s">
        <v>275</v>
      </c>
      <c r="F48" s="31">
        <v>300</v>
      </c>
      <c r="G48">
        <v>450</v>
      </c>
      <c r="H48">
        <f t="shared" si="0"/>
        <v>135000</v>
      </c>
    </row>
    <row r="49" spans="1:8" x14ac:dyDescent="0.25">
      <c r="A49" s="30">
        <v>41</v>
      </c>
      <c r="B49" s="30" t="s">
        <v>114</v>
      </c>
      <c r="C49" s="30" t="s">
        <v>115</v>
      </c>
      <c r="D49" s="2" t="s">
        <v>209</v>
      </c>
      <c r="E49" s="2" t="s">
        <v>276</v>
      </c>
      <c r="F49" s="31">
        <v>100</v>
      </c>
      <c r="G49">
        <v>250</v>
      </c>
      <c r="H49">
        <f t="shared" si="0"/>
        <v>25000</v>
      </c>
    </row>
    <row r="50" spans="1:8" x14ac:dyDescent="0.25">
      <c r="A50" s="30">
        <v>42</v>
      </c>
      <c r="B50" s="30" t="s">
        <v>116</v>
      </c>
      <c r="C50" s="30" t="s">
        <v>15</v>
      </c>
      <c r="D50" s="2" t="s">
        <v>39</v>
      </c>
      <c r="E50" s="2" t="s">
        <v>277</v>
      </c>
      <c r="F50" s="31">
        <v>5000</v>
      </c>
      <c r="G50">
        <v>500</v>
      </c>
      <c r="H50">
        <f t="shared" si="0"/>
        <v>2500000</v>
      </c>
    </row>
    <row r="51" spans="1:8" ht="26.25" customHeight="1" x14ac:dyDescent="0.25">
      <c r="A51" s="30">
        <v>43</v>
      </c>
      <c r="B51" s="30" t="s">
        <v>117</v>
      </c>
      <c r="C51" s="30" t="s">
        <v>118</v>
      </c>
      <c r="D51" s="2" t="s">
        <v>210</v>
      </c>
      <c r="E51" s="2" t="s">
        <v>278</v>
      </c>
      <c r="F51" s="31">
        <v>3000</v>
      </c>
      <c r="G51">
        <v>200</v>
      </c>
      <c r="H51">
        <f t="shared" si="0"/>
        <v>600000</v>
      </c>
    </row>
    <row r="52" spans="1:8" ht="21" customHeight="1" x14ac:dyDescent="0.25">
      <c r="A52" s="30">
        <v>44</v>
      </c>
      <c r="B52" s="30" t="s">
        <v>119</v>
      </c>
      <c r="C52" s="30" t="s">
        <v>120</v>
      </c>
      <c r="D52" s="2" t="s">
        <v>211</v>
      </c>
      <c r="E52" s="2" t="s">
        <v>279</v>
      </c>
      <c r="F52" s="31">
        <v>70</v>
      </c>
      <c r="G52">
        <v>250</v>
      </c>
      <c r="H52">
        <f t="shared" si="0"/>
        <v>17500</v>
      </c>
    </row>
    <row r="53" spans="1:8" ht="30" customHeight="1" x14ac:dyDescent="0.25">
      <c r="A53" s="30">
        <v>45</v>
      </c>
      <c r="B53" s="30" t="s">
        <v>121</v>
      </c>
      <c r="C53" s="30" t="s">
        <v>122</v>
      </c>
      <c r="D53" s="2" t="s">
        <v>212</v>
      </c>
      <c r="E53" s="2" t="s">
        <v>280</v>
      </c>
      <c r="F53" s="31">
        <v>50</v>
      </c>
      <c r="G53">
        <v>3000</v>
      </c>
      <c r="H53">
        <f t="shared" si="0"/>
        <v>150000</v>
      </c>
    </row>
    <row r="54" spans="1:8" x14ac:dyDescent="0.25">
      <c r="A54" s="30">
        <v>46</v>
      </c>
      <c r="B54" s="30" t="s">
        <v>123</v>
      </c>
      <c r="C54" s="30" t="s">
        <v>124</v>
      </c>
      <c r="D54" s="2" t="s">
        <v>213</v>
      </c>
      <c r="E54" s="2" t="s">
        <v>281</v>
      </c>
      <c r="F54" s="31">
        <v>900</v>
      </c>
      <c r="G54">
        <v>550</v>
      </c>
      <c r="H54">
        <f t="shared" si="0"/>
        <v>495000</v>
      </c>
    </row>
    <row r="55" spans="1:8" ht="22.5" x14ac:dyDescent="0.25">
      <c r="A55" s="30">
        <v>47</v>
      </c>
      <c r="B55" s="30" t="s">
        <v>125</v>
      </c>
      <c r="C55" s="30" t="s">
        <v>126</v>
      </c>
      <c r="D55" s="2" t="s">
        <v>215</v>
      </c>
      <c r="E55" s="2" t="s">
        <v>282</v>
      </c>
      <c r="F55" s="31">
        <v>10</v>
      </c>
      <c r="G55">
        <v>50</v>
      </c>
      <c r="H55">
        <f t="shared" si="0"/>
        <v>500</v>
      </c>
    </row>
    <row r="56" spans="1:8" ht="19.5" x14ac:dyDescent="0.25">
      <c r="A56" s="30">
        <v>48</v>
      </c>
      <c r="B56" s="30" t="s">
        <v>127</v>
      </c>
      <c r="C56" s="30" t="s">
        <v>126</v>
      </c>
      <c r="D56" s="2" t="s">
        <v>214</v>
      </c>
      <c r="E56" s="2" t="s">
        <v>283</v>
      </c>
      <c r="F56" s="31">
        <v>5</v>
      </c>
      <c r="G56">
        <v>2500</v>
      </c>
      <c r="H56">
        <f t="shared" si="0"/>
        <v>12500</v>
      </c>
    </row>
    <row r="57" spans="1:8" x14ac:dyDescent="0.25">
      <c r="A57" s="30">
        <v>49</v>
      </c>
      <c r="B57" s="30" t="s">
        <v>128</v>
      </c>
      <c r="C57" s="30" t="s">
        <v>129</v>
      </c>
      <c r="D57" s="2" t="s">
        <v>216</v>
      </c>
      <c r="E57" s="2" t="s">
        <v>284</v>
      </c>
      <c r="F57" s="31">
        <v>300</v>
      </c>
      <c r="G57">
        <v>180</v>
      </c>
      <c r="H57">
        <f t="shared" si="0"/>
        <v>54000</v>
      </c>
    </row>
    <row r="58" spans="1:8" ht="22.5" x14ac:dyDescent="0.25">
      <c r="A58" s="30">
        <v>50</v>
      </c>
      <c r="B58" s="30" t="s">
        <v>130</v>
      </c>
      <c r="C58" s="30" t="s">
        <v>131</v>
      </c>
      <c r="D58" s="2" t="s">
        <v>217</v>
      </c>
      <c r="E58" s="2" t="s">
        <v>285</v>
      </c>
      <c r="F58" s="31">
        <v>1500</v>
      </c>
      <c r="G58">
        <v>500</v>
      </c>
      <c r="H58">
        <f t="shared" si="0"/>
        <v>750000</v>
      </c>
    </row>
    <row r="59" spans="1:8" x14ac:dyDescent="0.25">
      <c r="A59" s="30">
        <v>51</v>
      </c>
      <c r="B59" s="30" t="s">
        <v>132</v>
      </c>
      <c r="C59" s="30" t="s">
        <v>131</v>
      </c>
      <c r="D59" s="2" t="s">
        <v>218</v>
      </c>
      <c r="E59" s="2" t="s">
        <v>286</v>
      </c>
      <c r="F59" s="31">
        <v>40</v>
      </c>
      <c r="G59">
        <v>4800</v>
      </c>
      <c r="H59">
        <f t="shared" si="0"/>
        <v>192000</v>
      </c>
    </row>
    <row r="60" spans="1:8" x14ac:dyDescent="0.25">
      <c r="A60" s="30">
        <v>52</v>
      </c>
      <c r="B60" s="30" t="s">
        <v>133</v>
      </c>
      <c r="C60" s="30" t="s">
        <v>134</v>
      </c>
      <c r="D60" s="2" t="s">
        <v>219</v>
      </c>
      <c r="E60" s="2" t="s">
        <v>287</v>
      </c>
      <c r="F60" s="31">
        <v>3000</v>
      </c>
      <c r="G60">
        <v>50</v>
      </c>
      <c r="H60">
        <f t="shared" si="0"/>
        <v>150000</v>
      </c>
    </row>
    <row r="61" spans="1:8" x14ac:dyDescent="0.25">
      <c r="A61" s="30">
        <v>53</v>
      </c>
      <c r="B61" s="30" t="s">
        <v>135</v>
      </c>
      <c r="C61" s="30" t="s">
        <v>136</v>
      </c>
      <c r="D61" s="2" t="s">
        <v>220</v>
      </c>
      <c r="E61" s="2" t="s">
        <v>288</v>
      </c>
      <c r="F61" s="31">
        <v>200</v>
      </c>
      <c r="G61">
        <v>150</v>
      </c>
      <c r="H61">
        <f t="shared" si="0"/>
        <v>30000</v>
      </c>
    </row>
    <row r="62" spans="1:8" x14ac:dyDescent="0.25">
      <c r="A62" s="30">
        <v>54</v>
      </c>
      <c r="B62" s="30" t="s">
        <v>137</v>
      </c>
      <c r="C62" s="30" t="s">
        <v>138</v>
      </c>
      <c r="D62" s="2" t="s">
        <v>221</v>
      </c>
      <c r="E62" s="2" t="s">
        <v>289</v>
      </c>
      <c r="F62" s="31">
        <v>1200</v>
      </c>
      <c r="G62">
        <v>30</v>
      </c>
      <c r="H62">
        <f t="shared" si="0"/>
        <v>36000</v>
      </c>
    </row>
    <row r="63" spans="1:8" ht="22.5" x14ac:dyDescent="0.25">
      <c r="A63" s="30">
        <v>55</v>
      </c>
      <c r="B63" s="30" t="s">
        <v>139</v>
      </c>
      <c r="C63" s="30" t="s">
        <v>140</v>
      </c>
      <c r="D63" s="2" t="s">
        <v>222</v>
      </c>
      <c r="E63" s="2" t="s">
        <v>290</v>
      </c>
      <c r="F63" s="31">
        <v>10</v>
      </c>
      <c r="G63">
        <v>2800</v>
      </c>
      <c r="H63">
        <f t="shared" si="0"/>
        <v>28000</v>
      </c>
    </row>
    <row r="64" spans="1:8" ht="19.5" x14ac:dyDescent="0.25">
      <c r="A64" s="30">
        <v>56</v>
      </c>
      <c r="B64" s="30" t="s">
        <v>141</v>
      </c>
      <c r="C64" s="30" t="s">
        <v>142</v>
      </c>
      <c r="D64" s="2" t="s">
        <v>223</v>
      </c>
      <c r="E64" s="2" t="s">
        <v>291</v>
      </c>
      <c r="F64" s="31">
        <v>50</v>
      </c>
      <c r="G64">
        <v>150</v>
      </c>
      <c r="H64">
        <f t="shared" si="0"/>
        <v>7500</v>
      </c>
    </row>
    <row r="65" spans="1:14" ht="22.5" x14ac:dyDescent="0.25">
      <c r="A65" s="30">
        <v>57</v>
      </c>
      <c r="B65" s="30" t="s">
        <v>143</v>
      </c>
      <c r="C65" s="30" t="s">
        <v>24</v>
      </c>
      <c r="D65" s="2" t="s">
        <v>30</v>
      </c>
      <c r="E65" s="2" t="s">
        <v>292</v>
      </c>
      <c r="F65" s="31">
        <v>400</v>
      </c>
      <c r="G65">
        <v>100</v>
      </c>
      <c r="H65">
        <f t="shared" si="0"/>
        <v>40000</v>
      </c>
    </row>
    <row r="66" spans="1:14" x14ac:dyDescent="0.25">
      <c r="A66" s="30">
        <v>58</v>
      </c>
      <c r="B66" s="30" t="s">
        <v>144</v>
      </c>
      <c r="C66" s="30" t="s">
        <v>19</v>
      </c>
      <c r="D66" s="2" t="s">
        <v>31</v>
      </c>
      <c r="E66" s="2" t="s">
        <v>293</v>
      </c>
      <c r="F66" s="31">
        <v>15</v>
      </c>
      <c r="G66">
        <v>900</v>
      </c>
      <c r="H66">
        <f t="shared" si="0"/>
        <v>13500</v>
      </c>
    </row>
    <row r="67" spans="1:14" ht="29.25" x14ac:dyDescent="0.25">
      <c r="A67" s="30">
        <v>59</v>
      </c>
      <c r="B67" s="30" t="s">
        <v>145</v>
      </c>
      <c r="C67" s="30" t="s">
        <v>146</v>
      </c>
      <c r="D67" s="2" t="s">
        <v>224</v>
      </c>
      <c r="E67" s="2" t="s">
        <v>294</v>
      </c>
      <c r="F67" s="31">
        <v>200</v>
      </c>
      <c r="G67">
        <v>50</v>
      </c>
      <c r="H67">
        <f t="shared" si="0"/>
        <v>10000</v>
      </c>
    </row>
    <row r="68" spans="1:14" x14ac:dyDescent="0.25">
      <c r="A68" s="30">
        <v>60</v>
      </c>
      <c r="B68" s="30" t="s">
        <v>147</v>
      </c>
      <c r="C68" s="30" t="s">
        <v>10</v>
      </c>
      <c r="D68" s="2" t="s">
        <v>35</v>
      </c>
      <c r="E68" s="2" t="s">
        <v>295</v>
      </c>
      <c r="F68" s="31">
        <v>300</v>
      </c>
      <c r="G68">
        <v>1600</v>
      </c>
      <c r="H68">
        <f t="shared" si="0"/>
        <v>480000</v>
      </c>
    </row>
    <row r="69" spans="1:14" x14ac:dyDescent="0.25">
      <c r="A69" s="30">
        <v>61</v>
      </c>
      <c r="B69" s="30" t="s">
        <v>148</v>
      </c>
      <c r="C69" s="30" t="s">
        <v>10</v>
      </c>
      <c r="D69" s="2" t="s">
        <v>36</v>
      </c>
      <c r="E69" s="2" t="s">
        <v>296</v>
      </c>
      <c r="F69" s="31">
        <v>300</v>
      </c>
      <c r="G69">
        <v>800</v>
      </c>
      <c r="H69">
        <f t="shared" si="0"/>
        <v>240000</v>
      </c>
    </row>
    <row r="70" spans="1:14" ht="45" x14ac:dyDescent="0.25">
      <c r="A70" s="30">
        <v>62</v>
      </c>
      <c r="B70" s="30" t="s">
        <v>149</v>
      </c>
      <c r="C70" s="30" t="s">
        <v>11</v>
      </c>
      <c r="D70" s="2" t="s">
        <v>225</v>
      </c>
      <c r="E70" s="2" t="s">
        <v>297</v>
      </c>
      <c r="F70" s="31">
        <v>5000</v>
      </c>
      <c r="G70">
        <v>400</v>
      </c>
      <c r="H70">
        <f t="shared" si="0"/>
        <v>2000000</v>
      </c>
    </row>
    <row r="71" spans="1:14" ht="22.5" x14ac:dyDescent="0.25">
      <c r="A71" s="30">
        <v>63</v>
      </c>
      <c r="B71" s="30" t="s">
        <v>150</v>
      </c>
      <c r="C71" s="30" t="s">
        <v>21</v>
      </c>
      <c r="D71" s="2" t="s">
        <v>29</v>
      </c>
      <c r="E71" s="2" t="s">
        <v>298</v>
      </c>
      <c r="F71" s="31">
        <v>80</v>
      </c>
      <c r="G71">
        <v>120</v>
      </c>
      <c r="H71">
        <f t="shared" si="0"/>
        <v>9600</v>
      </c>
    </row>
    <row r="72" spans="1:14" x14ac:dyDescent="0.25">
      <c r="A72" s="30">
        <v>64</v>
      </c>
      <c r="B72" s="30" t="s">
        <v>151</v>
      </c>
      <c r="C72" s="30" t="s">
        <v>4</v>
      </c>
      <c r="D72" s="2" t="s">
        <v>264</v>
      </c>
      <c r="E72" s="2" t="s">
        <v>316</v>
      </c>
      <c r="F72" s="31">
        <v>70</v>
      </c>
      <c r="G72">
        <v>2200</v>
      </c>
      <c r="H72">
        <f t="shared" si="0"/>
        <v>154000</v>
      </c>
    </row>
    <row r="73" spans="1:14" ht="33.75" x14ac:dyDescent="0.25">
      <c r="A73" s="30">
        <v>65</v>
      </c>
      <c r="B73" s="30" t="s">
        <v>151</v>
      </c>
      <c r="C73" s="30" t="s">
        <v>4</v>
      </c>
      <c r="D73" s="2" t="s">
        <v>241</v>
      </c>
      <c r="E73" s="2" t="s">
        <v>299</v>
      </c>
      <c r="F73" s="31">
        <v>150</v>
      </c>
      <c r="G73">
        <v>2200</v>
      </c>
      <c r="H73">
        <f t="shared" si="0"/>
        <v>330000</v>
      </c>
    </row>
    <row r="74" spans="1:14" ht="22.5" x14ac:dyDescent="0.25">
      <c r="A74" s="30">
        <v>66</v>
      </c>
      <c r="B74" s="30" t="s">
        <v>152</v>
      </c>
      <c r="C74" s="30" t="s">
        <v>4</v>
      </c>
      <c r="D74" s="2" t="s">
        <v>265</v>
      </c>
      <c r="E74" s="2" t="s">
        <v>317</v>
      </c>
      <c r="F74" s="31">
        <v>50</v>
      </c>
      <c r="G74">
        <v>180</v>
      </c>
      <c r="H74">
        <f t="shared" si="0"/>
        <v>9000</v>
      </c>
    </row>
    <row r="75" spans="1:14" ht="33.75" x14ac:dyDescent="0.25">
      <c r="A75" s="30">
        <v>67</v>
      </c>
      <c r="B75" s="30" t="s">
        <v>152</v>
      </c>
      <c r="C75" s="30" t="s">
        <v>4</v>
      </c>
      <c r="D75" s="2" t="s">
        <v>237</v>
      </c>
      <c r="E75" s="2" t="s">
        <v>300</v>
      </c>
      <c r="F75" s="31">
        <v>3000</v>
      </c>
      <c r="G75">
        <v>50</v>
      </c>
      <c r="H75">
        <f t="shared" ref="H75:H91" si="1">F75*G75</f>
        <v>150000</v>
      </c>
    </row>
    <row r="76" spans="1:14" x14ac:dyDescent="0.25">
      <c r="A76" s="30">
        <v>68</v>
      </c>
      <c r="B76" s="30" t="s">
        <v>153</v>
      </c>
      <c r="C76" s="30" t="s">
        <v>4</v>
      </c>
      <c r="D76" s="2" t="s">
        <v>238</v>
      </c>
      <c r="E76" s="2" t="s">
        <v>301</v>
      </c>
      <c r="F76" s="31">
        <v>200</v>
      </c>
      <c r="G76">
        <v>100</v>
      </c>
      <c r="H76">
        <f t="shared" si="1"/>
        <v>20000</v>
      </c>
      <c r="N76" s="34" t="s">
        <v>193</v>
      </c>
    </row>
    <row r="77" spans="1:14" x14ac:dyDescent="0.25">
      <c r="A77" s="30">
        <v>69</v>
      </c>
      <c r="B77" s="30" t="s">
        <v>154</v>
      </c>
      <c r="C77" s="30" t="s">
        <v>4</v>
      </c>
      <c r="D77" s="2" t="s">
        <v>239</v>
      </c>
      <c r="E77" s="2" t="s">
        <v>302</v>
      </c>
      <c r="F77" s="31">
        <v>30</v>
      </c>
      <c r="G77">
        <v>2200</v>
      </c>
      <c r="H77">
        <f t="shared" si="1"/>
        <v>66000</v>
      </c>
    </row>
    <row r="78" spans="1:14" ht="22.5" x14ac:dyDescent="0.25">
      <c r="A78" s="30">
        <v>70</v>
      </c>
      <c r="B78" s="30" t="s">
        <v>155</v>
      </c>
      <c r="C78" s="30" t="s">
        <v>4</v>
      </c>
      <c r="D78" s="2" t="s">
        <v>240</v>
      </c>
      <c r="E78" s="2" t="s">
        <v>303</v>
      </c>
      <c r="F78" s="31">
        <v>350</v>
      </c>
      <c r="G78">
        <v>800</v>
      </c>
      <c r="H78">
        <f t="shared" si="1"/>
        <v>280000</v>
      </c>
    </row>
    <row r="79" spans="1:14" x14ac:dyDescent="0.25">
      <c r="A79" s="30">
        <v>71</v>
      </c>
      <c r="B79" s="30" t="s">
        <v>156</v>
      </c>
      <c r="C79" s="30" t="s">
        <v>4</v>
      </c>
      <c r="D79" s="2" t="s">
        <v>5</v>
      </c>
      <c r="E79" s="2" t="s">
        <v>304</v>
      </c>
      <c r="F79" s="31">
        <v>50</v>
      </c>
      <c r="G79">
        <v>250</v>
      </c>
      <c r="H79">
        <f t="shared" si="1"/>
        <v>12500</v>
      </c>
    </row>
    <row r="80" spans="1:14" ht="29.25" x14ac:dyDescent="0.25">
      <c r="A80" s="30">
        <v>72</v>
      </c>
      <c r="B80" s="30" t="s">
        <v>194</v>
      </c>
      <c r="C80" s="36" t="s">
        <v>195</v>
      </c>
      <c r="D80" s="36" t="s">
        <v>226</v>
      </c>
      <c r="E80" s="36" t="s">
        <v>305</v>
      </c>
      <c r="F80" s="31">
        <v>180</v>
      </c>
      <c r="G80">
        <v>3400</v>
      </c>
      <c r="H80">
        <f t="shared" si="1"/>
        <v>612000</v>
      </c>
    </row>
    <row r="81" spans="1:8" ht="19.5" x14ac:dyDescent="0.25">
      <c r="A81" s="30">
        <v>73</v>
      </c>
      <c r="B81" s="30" t="s">
        <v>157</v>
      </c>
      <c r="C81" s="30" t="s">
        <v>158</v>
      </c>
      <c r="D81" s="2" t="s">
        <v>227</v>
      </c>
      <c r="E81" s="2" t="s">
        <v>306</v>
      </c>
      <c r="F81" s="31">
        <v>100</v>
      </c>
      <c r="G81">
        <v>180</v>
      </c>
      <c r="H81">
        <f t="shared" si="1"/>
        <v>18000</v>
      </c>
    </row>
    <row r="82" spans="1:8" ht="19.5" x14ac:dyDescent="0.25">
      <c r="A82" s="30">
        <v>74</v>
      </c>
      <c r="B82" s="30" t="s">
        <v>159</v>
      </c>
      <c r="C82" s="30" t="s">
        <v>160</v>
      </c>
      <c r="D82" s="2" t="s">
        <v>228</v>
      </c>
      <c r="E82" s="2" t="s">
        <v>307</v>
      </c>
      <c r="F82" s="31">
        <v>3000</v>
      </c>
      <c r="G82">
        <v>150</v>
      </c>
      <c r="H82">
        <f t="shared" si="1"/>
        <v>450000</v>
      </c>
    </row>
    <row r="83" spans="1:8" ht="33.75" x14ac:dyDescent="0.25">
      <c r="A83" s="30">
        <v>75</v>
      </c>
      <c r="B83" s="30" t="s">
        <v>161</v>
      </c>
      <c r="C83" s="30" t="s">
        <v>22</v>
      </c>
      <c r="D83" s="2" t="s">
        <v>32</v>
      </c>
      <c r="E83" s="2" t="s">
        <v>308</v>
      </c>
      <c r="F83" s="31">
        <v>250</v>
      </c>
      <c r="G83">
        <v>1000</v>
      </c>
      <c r="H83">
        <f t="shared" si="1"/>
        <v>250000</v>
      </c>
    </row>
    <row r="84" spans="1:8" ht="22.5" x14ac:dyDescent="0.25">
      <c r="A84" s="30">
        <v>76</v>
      </c>
      <c r="B84" s="30" t="s">
        <v>162</v>
      </c>
      <c r="C84" s="30" t="s">
        <v>163</v>
      </c>
      <c r="D84" s="2" t="s">
        <v>229</v>
      </c>
      <c r="E84" s="2" t="s">
        <v>309</v>
      </c>
      <c r="F84" s="31">
        <v>2000</v>
      </c>
      <c r="G84">
        <v>240</v>
      </c>
      <c r="H84">
        <f t="shared" si="1"/>
        <v>480000</v>
      </c>
    </row>
    <row r="85" spans="1:8" ht="19.5" x14ac:dyDescent="0.25">
      <c r="A85" s="30">
        <v>77</v>
      </c>
      <c r="B85" s="30" t="s">
        <v>164</v>
      </c>
      <c r="C85" s="30" t="s">
        <v>163</v>
      </c>
      <c r="D85" s="2" t="s">
        <v>230</v>
      </c>
      <c r="E85" s="2" t="s">
        <v>310</v>
      </c>
      <c r="F85" s="31">
        <v>2500</v>
      </c>
      <c r="G85">
        <v>100</v>
      </c>
      <c r="H85">
        <f t="shared" si="1"/>
        <v>250000</v>
      </c>
    </row>
    <row r="86" spans="1:8" ht="19.5" x14ac:dyDescent="0.25">
      <c r="A86" s="30">
        <v>78</v>
      </c>
      <c r="B86" s="30" t="s">
        <v>165</v>
      </c>
      <c r="C86" s="30" t="s">
        <v>166</v>
      </c>
      <c r="D86" s="2" t="s">
        <v>231</v>
      </c>
      <c r="E86" s="2" t="s">
        <v>311</v>
      </c>
      <c r="F86" s="31">
        <v>1500</v>
      </c>
      <c r="G86">
        <v>70</v>
      </c>
      <c r="H86">
        <f t="shared" si="1"/>
        <v>105000</v>
      </c>
    </row>
    <row r="87" spans="1:8" ht="33.75" x14ac:dyDescent="0.25">
      <c r="A87" s="30">
        <v>79</v>
      </c>
      <c r="B87" s="30" t="s">
        <v>167</v>
      </c>
      <c r="C87" s="30" t="s">
        <v>166</v>
      </c>
      <c r="D87" s="2" t="s">
        <v>232</v>
      </c>
      <c r="E87" s="2" t="s">
        <v>312</v>
      </c>
      <c r="F87" s="31">
        <v>20</v>
      </c>
      <c r="G87">
        <v>250</v>
      </c>
      <c r="H87">
        <f t="shared" si="1"/>
        <v>5000</v>
      </c>
    </row>
    <row r="88" spans="1:8" ht="22.5" x14ac:dyDescent="0.25">
      <c r="A88" s="30">
        <v>80</v>
      </c>
      <c r="B88" s="30" t="s">
        <v>168</v>
      </c>
      <c r="C88" s="30" t="s">
        <v>169</v>
      </c>
      <c r="D88" s="2" t="s">
        <v>233</v>
      </c>
      <c r="E88" s="2" t="s">
        <v>313</v>
      </c>
      <c r="F88" s="31">
        <v>200</v>
      </c>
      <c r="G88">
        <v>250</v>
      </c>
      <c r="H88">
        <f t="shared" si="1"/>
        <v>50000</v>
      </c>
    </row>
    <row r="89" spans="1:8" ht="22.5" x14ac:dyDescent="0.25">
      <c r="A89" s="30">
        <v>81</v>
      </c>
      <c r="B89" s="30" t="s">
        <v>170</v>
      </c>
      <c r="C89" s="30" t="s">
        <v>169</v>
      </c>
      <c r="D89" s="2" t="s">
        <v>234</v>
      </c>
      <c r="E89" s="2" t="s">
        <v>314</v>
      </c>
      <c r="F89" s="31">
        <v>1500</v>
      </c>
      <c r="G89">
        <v>70</v>
      </c>
      <c r="H89">
        <f t="shared" si="1"/>
        <v>105000</v>
      </c>
    </row>
    <row r="90" spans="1:8" ht="67.5" x14ac:dyDescent="0.25">
      <c r="A90" s="30">
        <v>82</v>
      </c>
      <c r="B90" s="30" t="s">
        <v>171</v>
      </c>
      <c r="C90" s="30" t="s">
        <v>16</v>
      </c>
      <c r="D90" s="2" t="s">
        <v>40</v>
      </c>
      <c r="E90" s="2" t="s">
        <v>315</v>
      </c>
      <c r="F90" s="31">
        <v>200</v>
      </c>
      <c r="G90">
        <v>1500</v>
      </c>
      <c r="H90">
        <f t="shared" si="1"/>
        <v>300000</v>
      </c>
    </row>
    <row r="91" spans="1:8" ht="33.75" x14ac:dyDescent="0.25">
      <c r="A91" s="30">
        <v>83</v>
      </c>
      <c r="B91" s="30" t="s">
        <v>172</v>
      </c>
      <c r="C91" s="30" t="s">
        <v>173</v>
      </c>
      <c r="D91" s="2" t="s">
        <v>235</v>
      </c>
      <c r="E91" s="2" t="s">
        <v>236</v>
      </c>
      <c r="F91" s="31">
        <v>400</v>
      </c>
      <c r="G91">
        <v>100</v>
      </c>
      <c r="H91">
        <f t="shared" si="1"/>
        <v>40000</v>
      </c>
    </row>
    <row r="92" spans="1:8" x14ac:dyDescent="0.25">
      <c r="A92" s="35">
        <v>84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2024-11-13T11:22:09Z</dcterms:created>
  <dcterms:modified xsi:type="dcterms:W3CDTF">2024-12-30T11:14:24Z</dcterms:modified>
</cp:coreProperties>
</file>