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ՄԵԾԱՄՈՐ ԲԿ\2025\դեղորայք 1\"/>
    </mc:Choice>
  </mc:AlternateContent>
  <xr:revisionPtr revIDLastSave="0" documentId="13_ncr:1_{5043879A-78B0-474A-822F-665B8452B76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Հավելված 1" sheetId="2" r:id="rId1"/>
  </sheets>
  <calcPr calcId="181029"/>
</workbook>
</file>

<file path=xl/calcChain.xml><?xml version="1.0" encoding="utf-8"?>
<calcChain xmlns="http://schemas.openxmlformats.org/spreadsheetml/2006/main">
  <c r="G11" i="2" l="1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10" i="2"/>
</calcChain>
</file>

<file path=xl/sharedStrings.xml><?xml version="1.0" encoding="utf-8"?>
<sst xmlns="http://schemas.openxmlformats.org/spreadsheetml/2006/main" count="315" uniqueCount="244">
  <si>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</si>
  <si>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</si>
  <si>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</si>
  <si>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</si>
  <si>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</si>
  <si>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</si>
  <si>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</si>
  <si>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</si>
  <si>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Ատրոպին 0,1% 1մլ</t>
  </si>
  <si>
    <t>Ատրոպին 0,1% 1մլ, լուծույթ ներարկման: Հանձնման պահին պիտանելիության ժամկետի առկայություն (տես ծանոթությունը)</t>
  </si>
  <si>
    <t>հատ</t>
  </si>
  <si>
    <t>ացետիլսալիցիլաթթու 100մգ</t>
  </si>
  <si>
    <t>Ացետիլսալիցիլաթթու 100մգ, դեղահատ: Հանձնման պահին պիտանելիության ժամկետի առկայություն (տես ծանոթությունը)</t>
  </si>
  <si>
    <t>Դիկլոֆենակ 75մգ, 3մլ</t>
  </si>
  <si>
    <t>Դիկլոֆենակ 75մգ, 3մլ:  Հանձնման պահին պիտանելիության ժամկետի առկայություն (տես ծանոթությունը)</t>
  </si>
  <si>
    <t xml:space="preserve">իբուպրոֆեն, 100մգ/5մլ; 100մլ </t>
  </si>
  <si>
    <t xml:space="preserve">իբուպրոֆեն, 100մգ/5մլ; 100մլ պլաստիկե շշիկ և չափիչ ներարկիչ 5մլ, դեղակախույթ ներքին ընդունման: Հանձնման պահին պիտանելիության ժամկետի առկայություն (տես ծանոթությունը) </t>
  </si>
  <si>
    <t>Պարացետամոլ 500մգ</t>
  </si>
  <si>
    <t>Պարացետամոլ 500մգ, դեղահատ:  Հանձնման պահին պիտանելիության ժամկետի առկայություն (տես ծանոթությունը)</t>
  </si>
  <si>
    <t>Պարացետամոլ1000մգ</t>
  </si>
  <si>
    <t>Պարացետամոլ 1000մգ, դեղահատ:  Հանձնման պահին պիտանելիության ժամկետի առկայություն (տես ծանոթությունը)</t>
  </si>
  <si>
    <t>Դեքսամեթազոն 4մգ/մլ 1մլ</t>
  </si>
  <si>
    <t>Դեքսամետազոն 4մգ/մլ 1մլ, լուծույթ ներարկման: Հանձնման պահին պիտանելիության ժամկետի առկայություն (տես ծանոթությունը)</t>
  </si>
  <si>
    <t>Դեքսամեթազոն 4մգ/մլ 2մլ</t>
  </si>
  <si>
    <t>Դեքսամետազոն 4մգ/մլ 2մլ, լուծույթ ներարկման: Հանձնման պահին պիտանելիության ժամկետի առկայություն (տես ծանոթությունը)</t>
  </si>
  <si>
    <t xml:space="preserve">Դիֆենհիդրամին 1% 1մլ </t>
  </si>
  <si>
    <t>Դիֆենհիդրամին 1% 1մլ , լուծույթ ներարկման: Հանձնման պահին պիտանելիության ժամկետի առկայություն (տես ծանոթությունը)</t>
  </si>
  <si>
    <t>Լորատադին 10մգ</t>
  </si>
  <si>
    <t>Լորատադին 10մգ; (10/1x10/) բլիստերում, դեղահատ: Հանձնման պահին պիտանելիության ժամկետի առկայություն (տես ծանոթությունը)</t>
  </si>
  <si>
    <t>Ակտիվացված ածուխ 250մգ</t>
  </si>
  <si>
    <t>Ակտիվացված ածուխ 250մգ, դեղահատ: Հանձնման պահին պիտանելիության ժամկետի առկայություն (տես ծանոթությունը)</t>
  </si>
  <si>
    <t>Մագնեզիումի սուլֆատ 25% 5մլ</t>
  </si>
  <si>
    <t>Մագնեզիումի սուլֆատ 25% 5մլ, լուծույթ ներարկման: Հանձնման պահին պիտանելիության ժամկետի առկայություն (տես ծանոթությունը)</t>
  </si>
  <si>
    <t>Ամօքսիցիլին , քլավուլանաթթու 250մգ+62.5մգ/5մլ</t>
  </si>
  <si>
    <t>Ամօքսիցիլին  250մգ+62.5մգ/5մլ,100մլ դեղափոշի ներքին ընդունման դեղակախույթի: Հանձնման պահին պիտանելիության ժամկետի առկայություն (տես ծանոթությունը)</t>
  </si>
  <si>
    <t>Ամօքսիցիլին+քլավունաթթու 500+125մգ</t>
  </si>
  <si>
    <t>Ամօքսիցիլին+քլավունաթթու 500+125մգ, դեղահատ: Հանձնման պահին պիտանելիության ժամկետի առկայություն (տես ծանոթությունը)</t>
  </si>
  <si>
    <t>Ցեֆտրիաքսոն 1գ</t>
  </si>
  <si>
    <t>Ցեֆտրիաքսոն 1գ, դեղափոշի ներարկման : Հանձնման պահին պիտանելիության ժամկետի առկայություն (տես ծանոթությունը)</t>
  </si>
  <si>
    <t>Ազիթրոմիցին 200մգ/5մլ</t>
  </si>
  <si>
    <t>Ազիթրոմիցին 200մգ/5մլ , դեղափոշի ներքին ընդունման դեղակախույթի : Հանձնման պահին պիտանելիության ժամկետի առկայություն (տես ծանոթությունը)</t>
  </si>
  <si>
    <t>Սուլֆամեթօքսազոլ+Տրիմեթոպրիմ  40մգ/մլ+8մգ/մլ 120մլ, ներքին ընդունման լուծույթ:  Հանձնման պահին պիտանելիության ժամկետի առկայություն (տես ծանոթությունը)</t>
  </si>
  <si>
    <t>երկաթի (III) հիդրօքսիդի և պոլիմալտոզի համալիր10մգ/մլ 120մլ</t>
  </si>
  <si>
    <t>Հեպարին 5000ԱՄ/մլ 5մլ</t>
  </si>
  <si>
    <t xml:space="preserve">Հեպարին 5000ԱՄ/մլ 5մլ, լուծույթ ներարկման :  Հանձնման պահին պիտանելիության ժամկետի առկայություն (տես ծանոթությունը) </t>
  </si>
  <si>
    <t>Ամինոկապրոաթթու 5% 250մլ</t>
  </si>
  <si>
    <t>Ամիոդարոն 5% 3մլ</t>
  </si>
  <si>
    <t>Ամիոդարոն 5% 3մլ, լուծույթ ներարկման  : Հանձնման պահին պիտանելիության ժամկետի առկայություն (տես ծանոթությունը):</t>
  </si>
  <si>
    <t>Ամլոդիպին 5մգ</t>
  </si>
  <si>
    <t>Ամլոդիպին 5մգ, դեղահատ:  : Հանձնման պահին պիտանելիության ժամկետի առկայություն (տես ծանոթությունը)</t>
  </si>
  <si>
    <t>Էնալապրիլ 5մգ</t>
  </si>
  <si>
    <t>Էնալապրիլ 5մգ, դեղահատ,  : Հանձնման պահին պիտանելիության ժամկետի առկայություն (տես ծանոթությունը)</t>
  </si>
  <si>
    <t>Էնալապրիլ 20մգ</t>
  </si>
  <si>
    <t>Էնալապրիլ 20մգ, դեղահատ,  : Հանձնման պահին պիտանելիության ժամկետի առկայություն (տես ծանոթությունը)</t>
  </si>
  <si>
    <t>Նիֆեդիպին 10մգ</t>
  </si>
  <si>
    <t>Նիֆեդիպին 10մգ, դեղահատ:  : Հանձնման պահին պիտանելիության ժամկետի առկայություն (տես ծանոթությունը)</t>
  </si>
  <si>
    <t>Բիսոպրոլոլ 10մգ</t>
  </si>
  <si>
    <t>Բիսոպրոլոլ 10մգ, դեղահատ,  : Հանձնման պահին պիտանելիության ժամկետի առկայություն (տես ծանոթությունը)</t>
  </si>
  <si>
    <t xml:space="preserve"> Ֆուրոսեմիդ 40մգ,</t>
  </si>
  <si>
    <t xml:space="preserve"> Ֆուրոսեմիդ 40մգ, դեղահատ: Հանձնման պահին պիտանելիության ժամկետի առկայություն (տես ծանոթությունը)</t>
  </si>
  <si>
    <t>Ֆուրոսեմիդ 1% 2մլ,</t>
  </si>
  <si>
    <t xml:space="preserve">Ֆուրոսեմիդ 1% 2մլ, լուծույթ ներարկման: Հանձնման պահին պիտանելիության ժամկետի առկայություն (տես ծանոթությունը) </t>
  </si>
  <si>
    <t>Էթանոլ 70% 1լ</t>
  </si>
  <si>
    <t>Էթանոլ 70% 1լ, լուծույթ արտաքին կիրառման:  Հանձնման պահին պիտանելիության ժամկետի առկայություն (տես ծանոթությունը)</t>
  </si>
  <si>
    <t>լիտր</t>
  </si>
  <si>
    <t>Էթանոլ 96% 1լ</t>
  </si>
  <si>
    <t>Էթանոլ 96% 1լ, լուծույթ արտաքին կիրառման:  Հանձնման պահին պիտանելիության ժամկետի առկայություն (տես ծանոթությունը)</t>
  </si>
  <si>
    <t>Սպիրոնոլակտոն 25մգ</t>
  </si>
  <si>
    <t>Սպիրոնոլակտոն 25մգ, դեղահատ:   Հանձնման պահին պիտանելիության ժամկետի առկայություն (տես ծանոթությունը)</t>
  </si>
  <si>
    <t>Օմեպրազոլ 20մգ</t>
  </si>
  <si>
    <t>Օմեպրազոլ 20մգ, դեղապատիճ: Հանձնման պահին պիտանելիության ժամկետի առկայություն (տես ծանոթությունը)</t>
  </si>
  <si>
    <t>Մետոկլոպրամիդ 5մգ/մլ 2մլ</t>
  </si>
  <si>
    <t>Մետոկլոպրամիդ 5մգ/մլ 2մլ լուծույթ ներարկման: Հանձնման պահին պիտանելիության ժամկետի առկայություն (տես ծանոթությունը)</t>
  </si>
  <si>
    <t>Դրոտավերին 40մգ</t>
  </si>
  <si>
    <t>Դրոտավերին 40մգ, դեղահատ: Հանձնման պահին պիտանելիության ժամկետի առկայություն (տես ծանոթությունը)</t>
  </si>
  <si>
    <t>Դրոտավերին 20մգ/մլ 2մլ</t>
  </si>
  <si>
    <t>Դրոտավերին 20մգ/մլ 2մլ, լուծույթ ներարկման : Հանձնման պահին պիտանելիության ժամկետի առկայություն (տես ծանոթությունը)</t>
  </si>
  <si>
    <t>Ացիկլովիր 0,2գ</t>
  </si>
  <si>
    <t xml:space="preserve">Ացիկլովիր 0,2գ, դեղահատ: Հանձնման պահին պիտանելիության ժամկետի առկայություն (տես ծանոթությունը) </t>
  </si>
  <si>
    <t>Սալբուտամոլ 100մկգ</t>
  </si>
  <si>
    <t xml:space="preserve">Սալբուտամոլ 100մկգ: Հանձնման պահին պիտանելիության ժամկետի առկայություն (տես ծանոթությունը) </t>
  </si>
  <si>
    <t>Ամինոֆիլին 2,4% 5մլ</t>
  </si>
  <si>
    <t xml:space="preserve">Ամինոֆիլին 2,4% 5մլ, լուծույթ ներարկման: Հանձնման պահին պիտանելիության ժամկետի առկայություն (տես ծանոթությունը) </t>
  </si>
  <si>
    <t>Գլյուկոզա 5% 250մլ</t>
  </si>
  <si>
    <t>Գլյուկոզա 5% 250մլ, լուծույթ ներարկման: Հանձնման պահին պիտանելիության ժամկետի առկայություն (տես ծանոթությունը)</t>
  </si>
  <si>
    <t>Գլյուկոզա 5% 500մլ</t>
  </si>
  <si>
    <t>Գլյուկոզա 5% 500մլ, լուծույթ ներարկման: Հանձնման պահին պիտանելիության ժամկետի առկայություն (տես ծանոթությունը)</t>
  </si>
  <si>
    <t>Նատրիումի քլորիդ, կալիումի քլորիդ Ռինգերի լուծույթ, 8,6մգ/մլ+0,3մգ/մլ+ 0,49մգ/մլ   250մլ</t>
  </si>
  <si>
    <t>Նատրիումի քլորիդ, կալիումի քլորիդ Ռինգերի լուծույթ, 8,6մգ/մլ+0,3մգ/մլ+ 0,49մգ/մլ   250մլ լուծույթ կաթիլաներարկման:Հանձնման պահին պիտանելիության ժամկետի առկայություն (տես ծանոթությունը)</t>
  </si>
  <si>
    <t>Նատրիումի քլորիդ, կալիումի քլորիդ Ռինգերի լուծույթ, 8,6մգ/մլ+0,3մգ/մլ+ 0,49մգ/մլ   500մլ</t>
  </si>
  <si>
    <t>Նատրիումի քլորիդ, կալիումի քլորիդ Ռինգերի լուծույթ, 8,6մգ/մլ+0,3մգ/մլ+ 0,49մգ/մլ   500մլ լուծույթ կաթիլաներարկման: Հանձնման պահին պիտանելիության ժամկետի առկայություն (տես ծանոթությունը)</t>
  </si>
  <si>
    <t>Կալիումի քլորիդ 4% 200մլ</t>
  </si>
  <si>
    <t>Կալիումի քլորիդ 4% 200մլ, լուծույթ կաթիլաներարկման: Հանձնման պահին պիտանելիության ժամկետի առկայություն (տես ծանոթությունը)</t>
  </si>
  <si>
    <t>Նատրիումի քլորիդ 0,9% 250մլ</t>
  </si>
  <si>
    <t>Նատրիումի քլորիդ 0,9% 250մլ լուծույթ ներարկման: Հանձնման պահին պիտանելիության ժամկետի առկայություն (տես ծանոթությունը)</t>
  </si>
  <si>
    <t>Նատրիումի քլորիդ 0,9% 500մլ</t>
  </si>
  <si>
    <t>Նատրիումի քլորիդ 0,9% 500մլ լուծույթ ներարկման: Հանձնման պահին պիտանելիության ժամկետի առկայություն (տես ծանոթությունը)</t>
  </si>
  <si>
    <t>Նատրիումի քլորիդ 0,9% 5մլ</t>
  </si>
  <si>
    <t>Նատրիումի քլորիդ 0,9% 5մլ լուծույթ ներարկման: Հանձնման պահին պիտանելիության ժամկետի առկայություն (տես ծանոթությունը)</t>
  </si>
  <si>
    <t>քոլեկալցիֆերոլ 10մլ</t>
  </si>
  <si>
    <t>Կալցիումի գլյուկոնատ 0,5գ</t>
  </si>
  <si>
    <t>Կալցիումի գլյուկոնատ 0,5գ, դեղահատ:  Հանձնման պահին պիտանելիության ժամկետի առկայություն (տես ծանոթությունը)</t>
  </si>
  <si>
    <t>Բրոմհեքսին օշարակ, 0,8մգ/մլ, 60մլ</t>
  </si>
  <si>
    <t>Բրոմհեքսին օշարակ, 0,8մգ/մլ 60մլ : Հանձնման պահին պիտանելիության ժամկետի առկայություն (տես ծանոթությունը)</t>
  </si>
  <si>
    <t xml:space="preserve">Բաղեղ սովորական </t>
  </si>
  <si>
    <t>Բաղեղ սովորական 7մգ/մլ; 100մլ ապակե սրվակ և չափիչ բաժակ, օշարակ: Հանձնման պահին պիտանելիության ժամկետի առկայություն (տես ծանոթությունը)</t>
  </si>
  <si>
    <t>Սալբուտամոլ 2մգ</t>
  </si>
  <si>
    <t>Սալբուտամոլ 2մգ դեղահատ: Հանձնման պահին պիտանելիության ժամկետի առկայություն (տես ծանոթությունը)</t>
  </si>
  <si>
    <t>Դիոսմեկտիտ  3գ</t>
  </si>
  <si>
    <t>Դիոսմեկտիտ  3գ դեղափոշի: Հանձնման պահին պիտանելիության ժամկետի առկայություն (տես ծանոթությունը)</t>
  </si>
  <si>
    <t>Մետամիզոլ նատրիում /ա/ 50% 2մլ</t>
  </si>
  <si>
    <t>Մետամիզոլ նատրում 500մգ/մլ 2մլ  լուծույթ ներարկման:  Հանձնման պահին պիտանելիության ժամկետի առկայություն (տես ծանոթությունը)</t>
  </si>
  <si>
    <t>Բենդազոլ 1% 1մլ</t>
  </si>
  <si>
    <t>Բենդազոլ 10մգ/մլ 1մլ լուծույթ ներարկման: Հանձնման պահին պիտանելիության ժամկետի առկայություն (տես ծանոթությունը)</t>
  </si>
  <si>
    <t xml:space="preserve">Պիրացետամ </t>
  </si>
  <si>
    <t>Պիրացետամ 200մգ/մլ 5մլ  լուծույթ ներարկման : Հանձնման պահին պիտանելիության ժամկետի առկայություն (տես ծանոթությունը)</t>
  </si>
  <si>
    <t xml:space="preserve"> էթիլբրոմիզովալերատ, ֆենոբարբիտալ 18,4մգ/մլ+18,4մգ/մլ; 20մլ</t>
  </si>
  <si>
    <t>էթիլբրոմիզովալերատ, ֆենոբարբիտալ 18,4մգ/մլ+18,4մգ/մլ; 20մլ : Հանձնման պահին պիտանելիության ժամկետի առկայություն (տես ծանոթությունը)</t>
  </si>
  <si>
    <t>Կատվախոտի հանուկ  20մգ</t>
  </si>
  <si>
    <t xml:space="preserve">Կատվախոտի հանուկ  20մգ դեղահատ: Հանձնման պահին պիտանելիության ժամկետի առկայություն (տես ծանոթությունը) </t>
  </si>
  <si>
    <t xml:space="preserve">լևոմենթոլի լուծույթ մենթիլ իզովալերատում 60մգ </t>
  </si>
  <si>
    <t xml:space="preserve">լևոմենթոլի լուծույթ մենթիլ իզովալերատում 60մգ  դեղահատ: Հանձնման պահին պիտանելիության ժամկետի առկայություն (տես ծանոթությունը) </t>
  </si>
  <si>
    <t>Կապտոպրիլ 25մգ</t>
  </si>
  <si>
    <t xml:space="preserve">Կապտոպրիլ 25մգ դեղահատ:  Հանձնման պահին պիտանելիության ժամկետի առկայություն (տես ծանոթությունը) </t>
  </si>
  <si>
    <t xml:space="preserve">Կետոպրոֆեն </t>
  </si>
  <si>
    <t xml:space="preserve">Հակափայտացման Անատոկսին </t>
  </si>
  <si>
    <t xml:space="preserve">Հակափայտացման Անատոկսին 1% 1մլ լուծույթ ներարկման:  Հանձնման պահին պիտանելիության ժամկետի առկայություն (տես ծանոթությունը) </t>
  </si>
  <si>
    <t>Նիֆուրօքսազիդ  44մգ/մլ; 100մլ</t>
  </si>
  <si>
    <t xml:space="preserve">Նիֆուրօքսազիդ 44մգ/մլ; 100մլ ապակե շշիկ և դեղաչափիչ բաժակ, դեղակախույթ ներքին ընդունման բանանի համով:  Հանձնման պահին պիտանելիության ժամկետի առկայություն (տես ծանոթությունը) </t>
  </si>
  <si>
    <t xml:space="preserve">Թեոֆիլին 200մգ </t>
  </si>
  <si>
    <t xml:space="preserve">Թեոֆիլին 200մգ  դեղապատիճներ կարգավորվող ձերբազատմամբ: Հանձնման պահին պիտանելիության ժամկետի առկայություն (տես ծանոթությունը) </t>
  </si>
  <si>
    <t>Մետամիզոլ (մետամիզոլ նատրիում), պիտոֆենոն (պիտոֆենոնի հիդրոքլորիդ), ֆենպիվերինիում բրոմիդ,500մգ/մլ+2մգ/մլ+0,02մգ/մլ;5մլ</t>
  </si>
  <si>
    <t xml:space="preserve">Մետամիզոլ (մետամիզոլ նատրիում), պիտոֆենոն (պիտոֆենոնի հիդրոքլորիդ), ֆենպիվերինիում բրոմիդ, 500մգ/մլ+2մգ/մլ+0,02մգ/մլ;  ամպուլներ 5մլ, լուծույթ մ/մ ներարկման :  Հանձնման պահին պիտանելիության ժամկետի առկայություն (տես ծանոթությունը) </t>
  </si>
  <si>
    <t>Քլորոպիրամին (քլորոպիրամինի հիդրոքլորիդ), 20մգ/մլ 1մլ</t>
  </si>
  <si>
    <t xml:space="preserve">Քլորոպիրամին (քլորոպիրամինի հիդրոքլորիդ), 20մգ/մլ;  ամպուլներ 1մլ  լուծույթ ներարկման:  Հանձնման պահին պիտանելիության ժամկետի առկայություն (տես ծանոթությունը) </t>
  </si>
  <si>
    <t>լիոֆիլացված կենդանի կաթնաթթվային մանրէներ</t>
  </si>
  <si>
    <t xml:space="preserve">լիոֆիլացված կենդանի կաթնաթթվային մանրէներ1.2x107ԳԳՄ։ Հանձնման պահին պիտանելիության ժամկետի առկայություն (տես ծանոթությունը) </t>
  </si>
  <si>
    <t>Տետրակային</t>
  </si>
  <si>
    <t xml:space="preserve">Տետրակային 10մգ/մլ  10մլ ակնակաթիլներ: Հանձնման պահին պիտանելիության ժամկետի առկայություն (տես ծանոթությունը) </t>
  </si>
  <si>
    <t>Էնալապրիլ հիդրոքլորթիազիտ 10+12.5 մգ</t>
  </si>
  <si>
    <t xml:space="preserve">Էնալապրիլ հիդրոքլորթիազիտ 10+12.5 մգ:Հանձնման պահին պիտանելիության ժամկետի առկայություն (տես ծանոթությունը) </t>
  </si>
  <si>
    <t>Ատորվաստատին 40մգ</t>
  </si>
  <si>
    <t xml:space="preserve">Ատորվաստատին (ատորվաստատին կալցիումի տրիհիդրատ) 40մգ; (30/3x10/) բլիստերում,դեղահատեր թաղանթապատ:Հանձնման պահին պիտանելիության ժամկետի առկայություն (տես ծանոթությունը) </t>
  </si>
  <si>
    <t>Պերինդոպրիլ+ինդապամիդ 8մգ + 2.5 մգ</t>
  </si>
  <si>
    <t xml:space="preserve">Պերինդոպրիլ+ինդապամիդ 8մգ + 2.5 մգ: Հանձնման պահին պիտանելիության ժամկետի առկայություն (տես ծանոթությունը) </t>
  </si>
  <si>
    <t>Պերինդոպրիլ+ամլոդիպին 10+5 մգ</t>
  </si>
  <si>
    <t xml:space="preserve">Պերինդոպրիլ+ամլոդիպին 10+5 մգ:Հանձնման պահին պիտանելիության ժամկետի առկայություն (տես ծանոթությունը) </t>
  </si>
  <si>
    <t>Պերինդոպրիլ (պերինդոպրիլի տերտ-բուտիլամին), ամլոդիպին (ամլոդիպինի բեզիլատ), ինդապամիդ, 8մգ+10մգ+2,5մգ</t>
  </si>
  <si>
    <t xml:space="preserve">Պերինդոպրիլ (պերինդոպրիլի տերտ-բուտիլամին), ամլոդիպին (ամլոդիպինի բեզիլատ), ինդապամիդ, 8մգ+10մգ+2,5մգ, դեղահատեր: Հանձնման պահին պիտանելիության ժամկետի առկայություն (տես ծանոթությունը) </t>
  </si>
  <si>
    <t>Բիսոպրոլոլ+պերինդոպրիլ 5+10 մգ</t>
  </si>
  <si>
    <t xml:space="preserve">Բիսապրոլոլ+պերինդոպրիլ 5+10 մգ:Հանձնման պահին պիտանելիության ժամկետի առկայություն (տես ծանոթությունը) </t>
  </si>
  <si>
    <t>Բաղեղ սովորական 7մգ/մլ; 150մլ ապակե սրվակ և չափիչ բաժակ, օշարակ: Հանձնման պահին պիտանելիության ժամկետի առկայություն (տես ծանոթությունը)</t>
  </si>
  <si>
    <t>Պարացետամոլ 150մգ, մոմիկներ:  Հանձնման պահին պիտանելիության ժամկետի առկայություն (տես ծանոթությունը)</t>
  </si>
  <si>
    <t>Սուլֆամեթօքսազոլ+Տրիմեթոպրիմ   40մգ/մլ+8մգ/մլ 120մլ</t>
  </si>
  <si>
    <t>Խոլեկալցիֆերոլ 10000ՄՄ/մ , 10մլ լուծույթ ներքին ընդունման:Հանձնման պահին պիտանելիության ժամկետի առկայություն (տես ծանոթությունը)</t>
  </si>
  <si>
    <t xml:space="preserve">Կետոպրոֆեն 50մգ/մլ  2մլ լուծույթ ներարկման:  Հանձնման պահին պիտանելիության ժամկետի առկայություն (տես ծանոթությունը) </t>
  </si>
  <si>
    <t xml:space="preserve"> </t>
  </si>
  <si>
    <t>Պարացետամոլ 150մգ</t>
  </si>
  <si>
    <t>Ամօքսիցիլին+քլավունաթթու125մգ/5մլ+31,25մգ/5մ/5մլ 100մլ  դեղափոշի ներքին ընդունման դեղակախույթի:   Հանձնման պահին պիտանելիության ժամկետի առկայություն (տես ծանոթությունը)</t>
  </si>
  <si>
    <t xml:space="preserve">Ամօքսիցիլին+քլավունաթթու </t>
  </si>
  <si>
    <r>
      <t xml:space="preserve">Ամինոկապրոաթթու 5% 250մլ, լուծույթ </t>
    </r>
    <r>
      <rPr>
        <sz val="10"/>
        <color theme="1"/>
        <rFont val="GHEA Grapalat"/>
        <family val="3"/>
      </rPr>
      <t>կաթիլա</t>
    </r>
    <r>
      <rPr>
        <sz val="10"/>
        <rFont val="GHEA Grapalat"/>
        <charset val="134"/>
      </rPr>
      <t>ներարկման :   Հանձնման պահին պիտանելիության ժամկետի առկայություն (տես ծանոթությունը)</t>
    </r>
  </si>
  <si>
    <t>33611130/501</t>
  </si>
  <si>
    <t>33661121/510</t>
  </si>
  <si>
    <t>33631310/504</t>
  </si>
  <si>
    <t>33631290/503</t>
  </si>
  <si>
    <t>33661122/502</t>
  </si>
  <si>
    <t>33661122/503</t>
  </si>
  <si>
    <t>33661122/504</t>
  </si>
  <si>
    <t>33661153/502</t>
  </si>
  <si>
    <t>33661153/503</t>
  </si>
  <si>
    <t>33671130/501</t>
  </si>
  <si>
    <t>33671131/501</t>
  </si>
  <si>
    <t>33611240/501</t>
  </si>
  <si>
    <t>33691145/501</t>
  </si>
  <si>
    <t>33651112/501</t>
  </si>
  <si>
    <t>33651112/502</t>
  </si>
  <si>
    <t>33651112/503</t>
  </si>
  <si>
    <t>33651118/501</t>
  </si>
  <si>
    <t>33651125/502</t>
  </si>
  <si>
    <t>33651131/502</t>
  </si>
  <si>
    <t>33621210/501</t>
  </si>
  <si>
    <t>33141166/501</t>
  </si>
  <si>
    <t>33691176/507</t>
  </si>
  <si>
    <t>33621390/502</t>
  </si>
  <si>
    <t>33621740/502</t>
  </si>
  <si>
    <t>33621760/502</t>
  </si>
  <si>
    <t>33621760/503</t>
  </si>
  <si>
    <t>33621750/501</t>
  </si>
  <si>
    <t>33621720/513</t>
  </si>
  <si>
    <t>33621590/502</t>
  </si>
  <si>
    <t>33621590/503</t>
  </si>
  <si>
    <t>33631250/501</t>
  </si>
  <si>
    <t>33631250/502</t>
  </si>
  <si>
    <t>33621620/507</t>
  </si>
  <si>
    <t>33611100/503</t>
  </si>
  <si>
    <t>33611160/501</t>
  </si>
  <si>
    <t>33611170/501</t>
  </si>
  <si>
    <t>33611170/502</t>
  </si>
  <si>
    <t>33661151/501</t>
  </si>
  <si>
    <t>33671113/502</t>
  </si>
  <si>
    <t>33671114/501</t>
  </si>
  <si>
    <t>33691138/501</t>
  </si>
  <si>
    <t>33691138/502</t>
  </si>
  <si>
    <t>33691136/504</t>
  </si>
  <si>
    <t>33691136/502</t>
  </si>
  <si>
    <t>33691176/508</t>
  </si>
  <si>
    <t>33691136/511</t>
  </si>
  <si>
    <t>33691136/501</t>
  </si>
  <si>
    <t>33691136/505</t>
  </si>
  <si>
    <t>33611360/502</t>
  </si>
  <si>
    <t>33611420/502</t>
  </si>
  <si>
    <t>33671126/504</t>
  </si>
  <si>
    <t>33671136/501</t>
  </si>
  <si>
    <t>33671136/502</t>
  </si>
  <si>
    <t>33671113/505</t>
  </si>
  <si>
    <t>33691731/501</t>
  </si>
  <si>
    <t>33661127/501</t>
  </si>
  <si>
    <t>33621440/501</t>
  </si>
  <si>
    <t>33691186/501</t>
  </si>
  <si>
    <t>33621280/502</t>
  </si>
  <si>
    <t>33661117/501</t>
  </si>
  <si>
    <t>33621270/501</t>
  </si>
  <si>
    <t>33621510/501</t>
  </si>
  <si>
    <t>33631300/501</t>
  </si>
  <si>
    <t>33691176/509</t>
  </si>
  <si>
    <t>33691813/504</t>
  </si>
  <si>
    <t>33661125/501</t>
  </si>
  <si>
    <t>33691236/501</t>
  </si>
  <si>
    <t>33691176/510</t>
  </si>
  <si>
    <t>33661154/504</t>
  </si>
  <si>
    <t>33621520/501</t>
  </si>
  <si>
    <t>33621420/502</t>
  </si>
  <si>
    <t>33621530/510</t>
  </si>
  <si>
    <t>33621460/507</t>
  </si>
  <si>
    <t>33621764/515</t>
  </si>
  <si>
    <t>33621720/514</t>
  </si>
  <si>
    <t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</si>
  <si>
    <r>
      <t xml:space="preserve">Ապրանքը պետք է լինի չօգտագործված: Գործարանային փաթեթավորումը  պարտադրիր է :
Ապրանքի տեղափոխումը և բեռնաթափումը մինչև </t>
    </r>
    <r>
      <rPr>
        <b/>
        <sz val="10"/>
        <color rgb="FFFF0000"/>
        <rFont val="GHEA Grapalat"/>
        <family val="3"/>
      </rPr>
      <t>Պատվիրատուի դեղատուն</t>
    </r>
    <r>
      <rPr>
        <b/>
        <sz val="10"/>
        <rFont val="GHEA Grapalat"/>
        <family val="3"/>
      </rPr>
      <t xml:space="preserve"> իրականացնում է մատակարարը։</t>
    </r>
  </si>
  <si>
    <t>Մասնակիցները պետք է բավարարեն  ՀՀ Կառավարության  2013 թվականի մայիսի 2-ի N 502-Ն որոշման և Դեղերի մասին ՀՀ օրենքի պահանջներին։</t>
  </si>
  <si>
    <t>Դեղի պիտանիության ժամկետները դեղը գնորդին հանձնելու պահին պետք է լինեն հետևյալը` 
ա. 2,5 տարի և ավելի պիտանիության ժամկետ ունեցող դեղերը հանձնելու պահին պետք է ունենան առնվազն 24 ամիս մնացորդային պիտանիության ժամկետ
բ. մինչև 2,5 տարի պիտանիության ժամկետ ունեցող դեղերը հանձնելու պահին պետք է ունենան առնվազն 12 ամիս մնացորդային պիտանիության ժամկետ</t>
  </si>
  <si>
    <t>ԴԵՂՈՐԱՅՔ 2025 ՄԲԿ-ԷԱՃԱՊՁԲ-25/01</t>
  </si>
  <si>
    <t xml:space="preserve">  Ապրանք</t>
  </si>
  <si>
    <t>33651280/501</t>
  </si>
  <si>
    <t xml:space="preserve">երկաթի (III) հիդրօքսիդի և պոլիմալտոզի համալիր10մգ/մլ 120մ: Հանձնման պահին պիտանելիության ժամկետի առկայություն (տես ծանոթությունը)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</si>
</sst>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6"/>
      <color theme="1"/>
      <name val="GHEA Grapalat"/>
      <charset val="134"/>
    </font>
    <font>
      <sz val="8"/>
      <color theme="1"/>
      <name val="GHEA Grapalat"/>
      <charset val="134"/>
    </font>
    <font>
      <sz val="10"/>
      <name val="GHEA Grapalat"/>
      <charset val="134"/>
    </font>
    <font>
      <sz val="10"/>
      <color rgb="FF000000"/>
      <name val="GHEA Grapalat"/>
      <charset val="134"/>
    </font>
    <font>
      <sz val="10"/>
      <color indexed="8"/>
      <name val="GHEA Grapalat"/>
      <charset val="134"/>
    </font>
    <font>
      <sz val="10"/>
      <color theme="1"/>
      <name val="GHEA Grapalat"/>
      <charset val="134"/>
    </font>
    <font>
      <sz val="11"/>
      <color theme="0"/>
      <name val="Calibri"/>
      <charset val="134"/>
      <scheme val="minor"/>
    </font>
    <font>
      <sz val="11"/>
      <color rgb="FFFF0000"/>
      <name val="Calibri"/>
      <charset val="134"/>
      <scheme val="minor"/>
    </font>
    <font>
      <sz val="10"/>
      <color theme="1"/>
      <name val="GHEA Grapalat"/>
      <family val="3"/>
    </font>
    <font>
      <sz val="10"/>
      <name val="GHEA Grapalat"/>
      <family val="3"/>
    </font>
    <font>
      <sz val="11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b/>
      <sz val="26"/>
      <color theme="1"/>
      <name val="GHEA Grapalat"/>
      <family val="3"/>
    </font>
    <font>
      <b/>
      <sz val="10"/>
      <name val="GHEA Grapalat"/>
      <family val="3"/>
    </font>
    <font>
      <b/>
      <sz val="10"/>
      <color rgb="FFFF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/>
    <xf numFmtId="0" fontId="3" fillId="0" borderId="0" xfId="0" applyFont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0" xfId="0" applyFont="1" applyFill="1"/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0" borderId="0" xfId="0" applyFont="1"/>
    <xf numFmtId="0" fontId="12" fillId="2" borderId="3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0" xfId="0" applyFont="1"/>
    <xf numFmtId="0" fontId="2" fillId="0" borderId="0" xfId="0" applyFont="1"/>
    <xf numFmtId="0" fontId="12" fillId="2" borderId="1" xfId="0" applyFont="1" applyFill="1" applyBorder="1" applyAlignment="1">
      <alignment horizontal="left" vertical="center" wrapText="1"/>
    </xf>
    <xf numFmtId="9" fontId="12" fillId="2" borderId="1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1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vertical="center" wrapText="1"/>
    </xf>
    <xf numFmtId="0" fontId="2" fillId="0" borderId="4" xfId="0" applyFont="1" applyBorder="1"/>
    <xf numFmtId="0" fontId="0" fillId="0" borderId="4" xfId="0" applyBorder="1"/>
    <xf numFmtId="0" fontId="15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2" borderId="7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7"/>
  <sheetViews>
    <sheetView tabSelected="1" topLeftCell="A82" workbookViewId="0">
      <selection activeCell="D85" sqref="D85"/>
    </sheetView>
  </sheetViews>
  <sheetFormatPr defaultColWidth="9" defaultRowHeight="15"/>
  <cols>
    <col min="1" max="1" width="5.85546875" customWidth="1"/>
    <col min="2" max="2" width="14" customWidth="1"/>
    <col min="3" max="3" width="19.28515625" customWidth="1"/>
    <col min="4" max="4" width="42.42578125" customWidth="1"/>
    <col min="5" max="5" width="7.140625" customWidth="1"/>
    <col min="6" max="6" width="5.85546875" customWidth="1"/>
    <col min="7" max="7" width="10.42578125" customWidth="1"/>
    <col min="8" max="8" width="8" customWidth="1"/>
    <col min="9" max="9" width="32.42578125" customWidth="1"/>
  </cols>
  <sheetData>
    <row r="1" spans="1:8" ht="32.25" customHeight="1">
      <c r="A1" s="34" t="s">
        <v>240</v>
      </c>
      <c r="B1" s="34"/>
      <c r="C1" s="34"/>
      <c r="D1" s="34"/>
      <c r="E1" s="34"/>
      <c r="F1" s="34"/>
      <c r="G1" s="34"/>
      <c r="H1" s="34"/>
    </row>
    <row r="2" spans="1:8" ht="32.25" customHeight="1">
      <c r="A2" s="2"/>
      <c r="B2" s="2"/>
      <c r="C2" s="2"/>
      <c r="D2" s="2"/>
      <c r="E2" s="2"/>
      <c r="F2" s="2"/>
      <c r="G2" s="2"/>
      <c r="H2" s="2"/>
    </row>
    <row r="3" spans="1:8" ht="167.25" customHeight="1">
      <c r="A3" s="39" t="s">
        <v>236</v>
      </c>
      <c r="B3" s="39"/>
      <c r="C3" s="39"/>
      <c r="D3" s="39"/>
      <c r="E3" s="39"/>
      <c r="F3" s="39"/>
      <c r="G3" s="39"/>
      <c r="H3" s="39"/>
    </row>
    <row r="4" spans="1:8" ht="59.25" customHeight="1">
      <c r="A4" s="39" t="s">
        <v>237</v>
      </c>
      <c r="B4" s="40"/>
      <c r="C4" s="40"/>
      <c r="D4" s="40"/>
      <c r="E4" s="40"/>
      <c r="F4" s="40"/>
      <c r="G4" s="40"/>
      <c r="H4" s="40"/>
    </row>
    <row r="5" spans="1:8" ht="59.25" customHeight="1">
      <c r="A5" s="41" t="s">
        <v>238</v>
      </c>
      <c r="B5" s="42"/>
      <c r="C5" s="42"/>
      <c r="D5" s="42"/>
      <c r="E5" s="42"/>
      <c r="F5" s="42"/>
      <c r="G5" s="42"/>
      <c r="H5" s="43"/>
    </row>
    <row r="6" spans="1:8" ht="86.25" customHeight="1">
      <c r="A6" s="39" t="s">
        <v>239</v>
      </c>
      <c r="B6" s="40"/>
      <c r="C6" s="40"/>
      <c r="D6" s="40"/>
      <c r="E6" s="40"/>
      <c r="F6" s="40"/>
      <c r="G6" s="40"/>
      <c r="H6" s="40"/>
    </row>
    <row r="7" spans="1:8" ht="21" customHeight="1">
      <c r="A7" s="35" t="s">
        <v>241</v>
      </c>
      <c r="B7" s="35"/>
      <c r="C7" s="35"/>
      <c r="D7" s="35"/>
      <c r="E7" s="35"/>
      <c r="F7" s="35"/>
      <c r="G7" s="35"/>
      <c r="H7" s="35"/>
    </row>
    <row r="8" spans="1:8" ht="57" customHeight="1">
      <c r="A8" s="36" t="s">
        <v>0</v>
      </c>
      <c r="B8" s="36" t="s">
        <v>1</v>
      </c>
      <c r="C8" s="35" t="s">
        <v>2</v>
      </c>
      <c r="D8" s="35" t="s">
        <v>3</v>
      </c>
      <c r="E8" s="36" t="s">
        <v>4</v>
      </c>
      <c r="F8" s="36" t="s">
        <v>5</v>
      </c>
      <c r="G8" s="36" t="s">
        <v>6</v>
      </c>
      <c r="H8" s="36" t="s">
        <v>7</v>
      </c>
    </row>
    <row r="9" spans="1:8" ht="57" customHeight="1">
      <c r="A9" s="37"/>
      <c r="B9" s="37"/>
      <c r="C9" s="38"/>
      <c r="D9" s="38"/>
      <c r="E9" s="37"/>
      <c r="F9" s="37"/>
      <c r="G9" s="37"/>
      <c r="H9" s="36"/>
    </row>
    <row r="10" spans="1:8" ht="40.5" customHeight="1">
      <c r="A10" s="3">
        <v>1</v>
      </c>
      <c r="B10" s="4" t="s">
        <v>161</v>
      </c>
      <c r="C10" s="5" t="s">
        <v>8</v>
      </c>
      <c r="D10" s="5" t="s">
        <v>9</v>
      </c>
      <c r="E10" s="5" t="s">
        <v>10</v>
      </c>
      <c r="F10" s="6">
        <v>100</v>
      </c>
      <c r="G10" s="6">
        <f t="shared" ref="G10:G42" si="0">F10*H10</f>
        <v>150000</v>
      </c>
      <c r="H10" s="7">
        <v>1500</v>
      </c>
    </row>
    <row r="11" spans="1:8" ht="48" customHeight="1">
      <c r="A11" s="3">
        <v>2</v>
      </c>
      <c r="B11" s="8" t="s">
        <v>162</v>
      </c>
      <c r="C11" s="15" t="s">
        <v>11</v>
      </c>
      <c r="D11" s="9" t="s">
        <v>12</v>
      </c>
      <c r="E11" s="5" t="s">
        <v>10</v>
      </c>
      <c r="F11" s="10">
        <v>30</v>
      </c>
      <c r="G11" s="6">
        <f t="shared" si="0"/>
        <v>120000</v>
      </c>
      <c r="H11" s="11">
        <v>4000</v>
      </c>
    </row>
    <row r="12" spans="1:8" ht="42.75" customHeight="1">
      <c r="A12" s="3">
        <v>3</v>
      </c>
      <c r="B12" s="12" t="s">
        <v>163</v>
      </c>
      <c r="C12" s="15" t="s">
        <v>13</v>
      </c>
      <c r="D12" s="13" t="s">
        <v>14</v>
      </c>
      <c r="E12" s="5" t="s">
        <v>10</v>
      </c>
      <c r="F12" s="10">
        <v>80</v>
      </c>
      <c r="G12" s="6">
        <f t="shared" si="0"/>
        <v>160000</v>
      </c>
      <c r="H12" s="11">
        <v>2000</v>
      </c>
    </row>
    <row r="13" spans="1:8" ht="69" customHeight="1">
      <c r="A13" s="3">
        <v>4</v>
      </c>
      <c r="B13" s="12" t="s">
        <v>164</v>
      </c>
      <c r="C13" s="15" t="s">
        <v>15</v>
      </c>
      <c r="D13" s="8" t="s">
        <v>16</v>
      </c>
      <c r="E13" s="5" t="s">
        <v>10</v>
      </c>
      <c r="F13" s="10">
        <v>800</v>
      </c>
      <c r="G13" s="6">
        <f t="shared" si="0"/>
        <v>200000</v>
      </c>
      <c r="H13" s="11">
        <v>250</v>
      </c>
    </row>
    <row r="14" spans="1:8" ht="63" customHeight="1">
      <c r="A14" s="3">
        <v>5</v>
      </c>
      <c r="B14" s="12" t="s">
        <v>165</v>
      </c>
      <c r="C14" s="15" t="s">
        <v>17</v>
      </c>
      <c r="D14" s="13" t="s">
        <v>18</v>
      </c>
      <c r="E14" s="5" t="s">
        <v>10</v>
      </c>
      <c r="F14" s="10">
        <v>20</v>
      </c>
      <c r="G14" s="6">
        <f t="shared" si="0"/>
        <v>70000</v>
      </c>
      <c r="H14" s="11">
        <v>3500</v>
      </c>
    </row>
    <row r="15" spans="1:8" ht="63" customHeight="1">
      <c r="A15" s="3">
        <v>6</v>
      </c>
      <c r="B15" s="12" t="s">
        <v>166</v>
      </c>
      <c r="C15" s="15" t="s">
        <v>19</v>
      </c>
      <c r="D15" s="13" t="s">
        <v>20</v>
      </c>
      <c r="E15" s="5"/>
      <c r="F15" s="10">
        <v>30</v>
      </c>
      <c r="G15" s="6">
        <f t="shared" si="0"/>
        <v>45000</v>
      </c>
      <c r="H15" s="11">
        <v>1500</v>
      </c>
    </row>
    <row r="16" spans="1:8" ht="37.5" customHeight="1">
      <c r="A16" s="3">
        <v>7</v>
      </c>
      <c r="B16" s="12" t="s">
        <v>167</v>
      </c>
      <c r="C16" s="27" t="s">
        <v>157</v>
      </c>
      <c r="D16" s="24" t="s">
        <v>152</v>
      </c>
      <c r="E16" s="5" t="s">
        <v>10</v>
      </c>
      <c r="F16" s="10">
        <v>150</v>
      </c>
      <c r="G16" s="6">
        <f t="shared" si="0"/>
        <v>45000</v>
      </c>
      <c r="H16" s="11">
        <v>300</v>
      </c>
    </row>
    <row r="17" spans="1:8" ht="45.95" customHeight="1">
      <c r="A17" s="3">
        <v>8</v>
      </c>
      <c r="B17" s="14" t="s">
        <v>168</v>
      </c>
      <c r="C17" s="15" t="s">
        <v>21</v>
      </c>
      <c r="D17" s="15" t="s">
        <v>22</v>
      </c>
      <c r="E17" s="5" t="s">
        <v>10</v>
      </c>
      <c r="F17" s="16">
        <v>50</v>
      </c>
      <c r="G17" s="6">
        <f t="shared" si="0"/>
        <v>225000</v>
      </c>
      <c r="H17" s="7">
        <v>4500</v>
      </c>
    </row>
    <row r="18" spans="1:8" ht="51" customHeight="1">
      <c r="A18" s="3">
        <v>9</v>
      </c>
      <c r="B18" s="23" t="s">
        <v>169</v>
      </c>
      <c r="C18" s="27" t="s">
        <v>23</v>
      </c>
      <c r="D18" s="27" t="s">
        <v>24</v>
      </c>
      <c r="E18" s="5"/>
      <c r="F18" s="16">
        <v>80</v>
      </c>
      <c r="G18" s="6">
        <f t="shared" si="0"/>
        <v>80000</v>
      </c>
      <c r="H18" s="7">
        <v>1000</v>
      </c>
    </row>
    <row r="19" spans="1:8" ht="43.5" customHeight="1">
      <c r="A19" s="3">
        <v>10</v>
      </c>
      <c r="B19" s="12" t="s">
        <v>170</v>
      </c>
      <c r="C19" s="15" t="s">
        <v>25</v>
      </c>
      <c r="D19" s="9" t="s">
        <v>26</v>
      </c>
      <c r="E19" s="5" t="s">
        <v>10</v>
      </c>
      <c r="F19" s="10">
        <v>40</v>
      </c>
      <c r="G19" s="6">
        <f t="shared" si="0"/>
        <v>400000</v>
      </c>
      <c r="H19" s="11">
        <v>10000</v>
      </c>
    </row>
    <row r="20" spans="1:8" s="1" customFormat="1" ht="34.5" customHeight="1">
      <c r="A20" s="3">
        <v>11</v>
      </c>
      <c r="B20" s="12" t="s">
        <v>171</v>
      </c>
      <c r="C20" s="15" t="s">
        <v>27</v>
      </c>
      <c r="D20" s="9" t="s">
        <v>28</v>
      </c>
      <c r="E20" s="5" t="s">
        <v>10</v>
      </c>
      <c r="F20" s="10">
        <v>18</v>
      </c>
      <c r="G20" s="6">
        <f t="shared" si="0"/>
        <v>7200</v>
      </c>
      <c r="H20" s="11">
        <v>400</v>
      </c>
    </row>
    <row r="21" spans="1:8" ht="41.25" customHeight="1">
      <c r="A21" s="3">
        <v>12</v>
      </c>
      <c r="B21" s="12" t="s">
        <v>172</v>
      </c>
      <c r="C21" s="15" t="s">
        <v>29</v>
      </c>
      <c r="D21" s="9" t="s">
        <v>30</v>
      </c>
      <c r="E21" s="5" t="s">
        <v>10</v>
      </c>
      <c r="F21" s="17">
        <v>20</v>
      </c>
      <c r="G21" s="6">
        <f t="shared" si="0"/>
        <v>70000</v>
      </c>
      <c r="H21" s="11">
        <v>3500</v>
      </c>
    </row>
    <row r="22" spans="1:8" ht="36.75" customHeight="1">
      <c r="A22" s="3">
        <v>13</v>
      </c>
      <c r="B22" s="12" t="s">
        <v>173</v>
      </c>
      <c r="C22" s="15" t="s">
        <v>31</v>
      </c>
      <c r="D22" s="9" t="s">
        <v>32</v>
      </c>
      <c r="E22" s="5" t="s">
        <v>10</v>
      </c>
      <c r="F22" s="10">
        <v>40</v>
      </c>
      <c r="G22" s="6">
        <f t="shared" si="0"/>
        <v>160000</v>
      </c>
      <c r="H22" s="11">
        <v>4000</v>
      </c>
    </row>
    <row r="23" spans="1:8" ht="51" customHeight="1">
      <c r="A23" s="3">
        <v>14</v>
      </c>
      <c r="B23" s="12" t="s">
        <v>174</v>
      </c>
      <c r="C23" s="15" t="s">
        <v>33</v>
      </c>
      <c r="D23" s="9" t="s">
        <v>34</v>
      </c>
      <c r="E23" s="5" t="s">
        <v>10</v>
      </c>
      <c r="F23" s="10">
        <v>2500</v>
      </c>
      <c r="G23" s="6">
        <f t="shared" si="0"/>
        <v>1000000</v>
      </c>
      <c r="H23" s="11">
        <v>400</v>
      </c>
    </row>
    <row r="24" spans="1:8" ht="36.75" customHeight="1">
      <c r="A24" s="3">
        <v>15</v>
      </c>
      <c r="B24" s="12" t="s">
        <v>175</v>
      </c>
      <c r="C24" s="15" t="s">
        <v>35</v>
      </c>
      <c r="D24" s="9" t="s">
        <v>36</v>
      </c>
      <c r="E24" s="5" t="s">
        <v>10</v>
      </c>
      <c r="F24" s="10">
        <v>600</v>
      </c>
      <c r="G24" s="6">
        <f t="shared" si="0"/>
        <v>1500000</v>
      </c>
      <c r="H24" s="11">
        <v>2500</v>
      </c>
    </row>
    <row r="25" spans="1:8" ht="52.5" customHeight="1">
      <c r="A25" s="3">
        <v>16</v>
      </c>
      <c r="B25" s="12" t="s">
        <v>176</v>
      </c>
      <c r="C25" s="30" t="s">
        <v>159</v>
      </c>
      <c r="D25" s="9" t="s">
        <v>158</v>
      </c>
      <c r="E25" s="5" t="s">
        <v>10</v>
      </c>
      <c r="F25" s="10">
        <v>2000</v>
      </c>
      <c r="G25" s="6">
        <f t="shared" si="0"/>
        <v>1600000</v>
      </c>
      <c r="H25" s="11">
        <v>800</v>
      </c>
    </row>
    <row r="26" spans="1:8" ht="45.95" customHeight="1">
      <c r="A26" s="3">
        <v>17</v>
      </c>
      <c r="B26" s="12" t="s">
        <v>177</v>
      </c>
      <c r="C26" s="15" t="s">
        <v>37</v>
      </c>
      <c r="D26" s="9" t="s">
        <v>38</v>
      </c>
      <c r="E26" s="5" t="s">
        <v>10</v>
      </c>
      <c r="F26" s="10">
        <v>130</v>
      </c>
      <c r="G26" s="6">
        <f t="shared" si="0"/>
        <v>780000</v>
      </c>
      <c r="H26" s="11">
        <v>6000</v>
      </c>
    </row>
    <row r="27" spans="1:8" ht="58.5" customHeight="1">
      <c r="A27" s="3">
        <v>18</v>
      </c>
      <c r="B27" s="12" t="s">
        <v>178</v>
      </c>
      <c r="C27" s="15" t="s">
        <v>39</v>
      </c>
      <c r="D27" s="9" t="s">
        <v>40</v>
      </c>
      <c r="E27" s="5" t="s">
        <v>10</v>
      </c>
      <c r="F27" s="10">
        <v>1100</v>
      </c>
      <c r="G27" s="6">
        <f t="shared" si="0"/>
        <v>3300000</v>
      </c>
      <c r="H27" s="11">
        <v>3000</v>
      </c>
    </row>
    <row r="28" spans="1:8" ht="52.5" customHeight="1">
      <c r="A28" s="3">
        <v>19</v>
      </c>
      <c r="B28" s="14" t="s">
        <v>179</v>
      </c>
      <c r="C28" s="27" t="s">
        <v>153</v>
      </c>
      <c r="D28" s="15" t="s">
        <v>41</v>
      </c>
      <c r="E28" s="5" t="s">
        <v>10</v>
      </c>
      <c r="F28" s="16">
        <v>700</v>
      </c>
      <c r="G28" s="6">
        <f t="shared" si="0"/>
        <v>770000</v>
      </c>
      <c r="H28" s="7">
        <v>1100</v>
      </c>
    </row>
    <row r="29" spans="1:8" ht="63.95" customHeight="1">
      <c r="A29" s="3">
        <v>20</v>
      </c>
      <c r="B29" s="14" t="s">
        <v>180</v>
      </c>
      <c r="C29" s="15" t="s">
        <v>42</v>
      </c>
      <c r="D29" s="28" t="s">
        <v>243</v>
      </c>
      <c r="E29" s="5" t="s">
        <v>10</v>
      </c>
      <c r="F29" s="16">
        <v>1600</v>
      </c>
      <c r="G29" s="6">
        <f t="shared" si="0"/>
        <v>160000</v>
      </c>
      <c r="H29" s="11">
        <v>100</v>
      </c>
    </row>
    <row r="30" spans="1:8" ht="48" customHeight="1">
      <c r="A30" s="3">
        <v>21</v>
      </c>
      <c r="B30" s="12" t="s">
        <v>181</v>
      </c>
      <c r="C30" s="15" t="s">
        <v>43</v>
      </c>
      <c r="D30" s="9" t="s">
        <v>44</v>
      </c>
      <c r="E30" s="5" t="s">
        <v>10</v>
      </c>
      <c r="F30" s="10">
        <v>1300</v>
      </c>
      <c r="G30" s="6">
        <f t="shared" si="0"/>
        <v>169000</v>
      </c>
      <c r="H30" s="11">
        <v>130</v>
      </c>
    </row>
    <row r="31" spans="1:8" ht="54" customHeight="1">
      <c r="A31" s="3">
        <v>22</v>
      </c>
      <c r="B31" s="14" t="s">
        <v>182</v>
      </c>
      <c r="C31" s="15" t="s">
        <v>45</v>
      </c>
      <c r="D31" s="27" t="s">
        <v>160</v>
      </c>
      <c r="E31" s="5" t="s">
        <v>10</v>
      </c>
      <c r="F31" s="16">
        <v>1100</v>
      </c>
      <c r="G31" s="6">
        <f t="shared" si="0"/>
        <v>11000</v>
      </c>
      <c r="H31" s="7">
        <v>10</v>
      </c>
    </row>
    <row r="32" spans="1:8" ht="41.25" customHeight="1">
      <c r="A32" s="3">
        <v>23</v>
      </c>
      <c r="B32" s="14" t="s">
        <v>183</v>
      </c>
      <c r="C32" s="15" t="s">
        <v>46</v>
      </c>
      <c r="D32" s="5" t="s">
        <v>47</v>
      </c>
      <c r="E32" s="5" t="s">
        <v>10</v>
      </c>
      <c r="F32" s="16">
        <v>250</v>
      </c>
      <c r="G32" s="6">
        <f t="shared" si="0"/>
        <v>75000</v>
      </c>
      <c r="H32" s="7">
        <v>300</v>
      </c>
    </row>
    <row r="33" spans="1:8" ht="27" customHeight="1">
      <c r="A33" s="3">
        <v>24</v>
      </c>
      <c r="B33" s="14" t="s">
        <v>184</v>
      </c>
      <c r="C33" s="15" t="s">
        <v>48</v>
      </c>
      <c r="D33" s="15" t="s">
        <v>49</v>
      </c>
      <c r="E33" s="5" t="s">
        <v>10</v>
      </c>
      <c r="F33" s="16">
        <v>15</v>
      </c>
      <c r="G33" s="6">
        <f t="shared" si="0"/>
        <v>45000</v>
      </c>
      <c r="H33" s="7">
        <v>3000</v>
      </c>
    </row>
    <row r="34" spans="1:8" ht="27" customHeight="1">
      <c r="A34" s="3">
        <v>25</v>
      </c>
      <c r="B34" s="14" t="s">
        <v>185</v>
      </c>
      <c r="C34" s="15" t="s">
        <v>50</v>
      </c>
      <c r="D34" s="15" t="s">
        <v>51</v>
      </c>
      <c r="E34" s="5" t="s">
        <v>10</v>
      </c>
      <c r="F34" s="16">
        <v>10</v>
      </c>
      <c r="G34" s="6">
        <f t="shared" si="0"/>
        <v>30000</v>
      </c>
      <c r="H34" s="7">
        <v>3000</v>
      </c>
    </row>
    <row r="35" spans="1:8" ht="36" customHeight="1">
      <c r="A35" s="3">
        <v>26</v>
      </c>
      <c r="B35" s="14" t="s">
        <v>186</v>
      </c>
      <c r="C35" s="15" t="s">
        <v>52</v>
      </c>
      <c r="D35" s="15" t="s">
        <v>53</v>
      </c>
      <c r="E35" s="5" t="s">
        <v>10</v>
      </c>
      <c r="F35" s="16">
        <v>30</v>
      </c>
      <c r="G35" s="6">
        <f t="shared" si="0"/>
        <v>90000</v>
      </c>
      <c r="H35" s="7">
        <v>3000</v>
      </c>
    </row>
    <row r="36" spans="1:8" ht="41.25" customHeight="1">
      <c r="A36" s="3">
        <v>27</v>
      </c>
      <c r="B36" s="14" t="s">
        <v>187</v>
      </c>
      <c r="C36" s="15" t="s">
        <v>54</v>
      </c>
      <c r="D36" s="15" t="s">
        <v>55</v>
      </c>
      <c r="E36" s="5" t="s">
        <v>10</v>
      </c>
      <c r="F36" s="16">
        <v>50</v>
      </c>
      <c r="G36" s="6">
        <f t="shared" si="0"/>
        <v>30000</v>
      </c>
      <c r="H36" s="7">
        <v>600</v>
      </c>
    </row>
    <row r="37" spans="1:8" ht="42" customHeight="1">
      <c r="A37" s="3">
        <v>28</v>
      </c>
      <c r="B37" s="14" t="s">
        <v>188</v>
      </c>
      <c r="C37" s="15" t="s">
        <v>56</v>
      </c>
      <c r="D37" s="15" t="s">
        <v>57</v>
      </c>
      <c r="E37" s="5" t="s">
        <v>10</v>
      </c>
      <c r="F37" s="16">
        <v>25</v>
      </c>
      <c r="G37" s="6">
        <f t="shared" si="0"/>
        <v>50000</v>
      </c>
      <c r="H37" s="7">
        <v>2000</v>
      </c>
    </row>
    <row r="38" spans="1:8" ht="45.75" customHeight="1">
      <c r="A38" s="3">
        <v>29</v>
      </c>
      <c r="B38" s="14" t="s">
        <v>189</v>
      </c>
      <c r="C38" s="15" t="s">
        <v>58</v>
      </c>
      <c r="D38" s="15" t="s">
        <v>59</v>
      </c>
      <c r="E38" s="5" t="s">
        <v>10</v>
      </c>
      <c r="F38" s="16">
        <v>10</v>
      </c>
      <c r="G38" s="6">
        <f t="shared" si="0"/>
        <v>5000</v>
      </c>
      <c r="H38" s="7">
        <v>500</v>
      </c>
    </row>
    <row r="39" spans="1:8" ht="37.5" customHeight="1">
      <c r="A39" s="3">
        <v>30</v>
      </c>
      <c r="B39" s="14" t="s">
        <v>190</v>
      </c>
      <c r="C39" s="18" t="s">
        <v>60</v>
      </c>
      <c r="D39" s="18" t="s">
        <v>61</v>
      </c>
      <c r="E39" s="18" t="s">
        <v>10</v>
      </c>
      <c r="F39" s="16">
        <v>50</v>
      </c>
      <c r="G39" s="6">
        <f t="shared" si="0"/>
        <v>200000</v>
      </c>
      <c r="H39" s="7">
        <v>4000</v>
      </c>
    </row>
    <row r="40" spans="1:8" ht="38.25" customHeight="1">
      <c r="A40" s="3">
        <v>31</v>
      </c>
      <c r="B40" s="12" t="s">
        <v>191</v>
      </c>
      <c r="C40" s="15" t="s">
        <v>62</v>
      </c>
      <c r="D40" s="8" t="s">
        <v>63</v>
      </c>
      <c r="E40" s="5" t="s">
        <v>64</v>
      </c>
      <c r="F40" s="10">
        <v>1100</v>
      </c>
      <c r="G40" s="6">
        <f t="shared" si="0"/>
        <v>165000</v>
      </c>
      <c r="H40" s="11">
        <v>150</v>
      </c>
    </row>
    <row r="41" spans="1:8" ht="44.25" customHeight="1">
      <c r="A41" s="3">
        <v>32</v>
      </c>
      <c r="B41" s="12" t="s">
        <v>192</v>
      </c>
      <c r="C41" s="15" t="s">
        <v>65</v>
      </c>
      <c r="D41" s="8" t="s">
        <v>66</v>
      </c>
      <c r="E41" s="5" t="s">
        <v>64</v>
      </c>
      <c r="F41" s="10">
        <v>1200</v>
      </c>
      <c r="G41" s="6">
        <f t="shared" si="0"/>
        <v>180000</v>
      </c>
      <c r="H41" s="11">
        <v>150</v>
      </c>
    </row>
    <row r="42" spans="1:8" ht="42.75" customHeight="1">
      <c r="A42" s="3">
        <v>33</v>
      </c>
      <c r="B42" s="12" t="s">
        <v>193</v>
      </c>
      <c r="C42" s="15" t="s">
        <v>67</v>
      </c>
      <c r="D42" s="8" t="s">
        <v>68</v>
      </c>
      <c r="E42" s="5" t="s">
        <v>10</v>
      </c>
      <c r="F42" s="10">
        <v>50</v>
      </c>
      <c r="G42" s="6">
        <f t="shared" si="0"/>
        <v>150000</v>
      </c>
      <c r="H42" s="11">
        <v>3000</v>
      </c>
    </row>
    <row r="43" spans="1:8" ht="48" customHeight="1">
      <c r="A43" s="3">
        <v>34</v>
      </c>
      <c r="B43" s="12" t="s">
        <v>194</v>
      </c>
      <c r="C43" s="15" t="s">
        <v>69</v>
      </c>
      <c r="D43" s="8" t="s">
        <v>70</v>
      </c>
      <c r="E43" s="5" t="s">
        <v>10</v>
      </c>
      <c r="F43" s="10">
        <v>20</v>
      </c>
      <c r="G43" s="6">
        <f t="shared" ref="G43:G70" si="1">F43*H43</f>
        <v>80000</v>
      </c>
      <c r="H43" s="11">
        <v>4000</v>
      </c>
    </row>
    <row r="44" spans="1:8" ht="46.5" customHeight="1">
      <c r="A44" s="3">
        <v>35</v>
      </c>
      <c r="B44" s="14" t="s">
        <v>195</v>
      </c>
      <c r="C44" s="15" t="s">
        <v>71</v>
      </c>
      <c r="D44" s="18" t="s">
        <v>72</v>
      </c>
      <c r="E44" s="5" t="s">
        <v>10</v>
      </c>
      <c r="F44" s="16">
        <v>70</v>
      </c>
      <c r="G44" s="6">
        <f t="shared" si="1"/>
        <v>210000</v>
      </c>
      <c r="H44" s="7">
        <v>3000</v>
      </c>
    </row>
    <row r="45" spans="1:8" ht="45.75" customHeight="1">
      <c r="A45" s="3">
        <v>36</v>
      </c>
      <c r="B45" s="12" t="s">
        <v>196</v>
      </c>
      <c r="C45" s="15" t="s">
        <v>73</v>
      </c>
      <c r="D45" s="8" t="s">
        <v>74</v>
      </c>
      <c r="E45" s="5" t="s">
        <v>10</v>
      </c>
      <c r="F45" s="10">
        <v>20</v>
      </c>
      <c r="G45" s="6">
        <f t="shared" si="1"/>
        <v>20000</v>
      </c>
      <c r="H45" s="11">
        <v>1000</v>
      </c>
    </row>
    <row r="46" spans="1:8" ht="40.5" customHeight="1">
      <c r="A46" s="3">
        <v>37</v>
      </c>
      <c r="B46" s="12" t="s">
        <v>197</v>
      </c>
      <c r="C46" s="15" t="s">
        <v>75</v>
      </c>
      <c r="D46" s="8" t="s">
        <v>76</v>
      </c>
      <c r="E46" s="5" t="s">
        <v>10</v>
      </c>
      <c r="F46" s="10">
        <v>70</v>
      </c>
      <c r="G46" s="6">
        <f t="shared" si="1"/>
        <v>56000</v>
      </c>
      <c r="H46" s="11">
        <v>800</v>
      </c>
    </row>
    <row r="47" spans="1:8" ht="42.75" customHeight="1">
      <c r="A47" s="3">
        <v>38</v>
      </c>
      <c r="B47" s="12" t="s">
        <v>198</v>
      </c>
      <c r="C47" s="15" t="s">
        <v>77</v>
      </c>
      <c r="D47" s="8" t="s">
        <v>78</v>
      </c>
      <c r="E47" s="5" t="s">
        <v>10</v>
      </c>
      <c r="F47" s="10">
        <v>30</v>
      </c>
      <c r="G47" s="6">
        <f t="shared" si="1"/>
        <v>6000</v>
      </c>
      <c r="H47" s="11">
        <v>200</v>
      </c>
    </row>
    <row r="48" spans="1:8" ht="42" customHeight="1">
      <c r="A48" s="3">
        <v>39</v>
      </c>
      <c r="B48" s="12" t="s">
        <v>199</v>
      </c>
      <c r="C48" s="18" t="s">
        <v>79</v>
      </c>
      <c r="D48" s="8" t="s">
        <v>80</v>
      </c>
      <c r="E48" s="5" t="s">
        <v>10</v>
      </c>
      <c r="F48" s="10">
        <v>800</v>
      </c>
      <c r="G48" s="6">
        <f t="shared" si="1"/>
        <v>240000</v>
      </c>
      <c r="H48" s="11">
        <v>300</v>
      </c>
    </row>
    <row r="49" spans="1:10" ht="39.75" customHeight="1">
      <c r="A49" s="3">
        <v>40</v>
      </c>
      <c r="B49" s="14" t="s">
        <v>200</v>
      </c>
      <c r="C49" s="18" t="s">
        <v>81</v>
      </c>
      <c r="D49" s="18" t="s">
        <v>82</v>
      </c>
      <c r="E49" s="18" t="s">
        <v>10</v>
      </c>
      <c r="F49" s="16">
        <v>50</v>
      </c>
      <c r="G49" s="6">
        <f t="shared" si="1"/>
        <v>175000</v>
      </c>
      <c r="H49" s="7">
        <v>3500</v>
      </c>
    </row>
    <row r="50" spans="1:10" ht="44.1" customHeight="1">
      <c r="A50" s="3">
        <v>41</v>
      </c>
      <c r="B50" s="12" t="s">
        <v>201</v>
      </c>
      <c r="C50" s="30" t="s">
        <v>83</v>
      </c>
      <c r="D50" s="8" t="s">
        <v>84</v>
      </c>
      <c r="E50" s="5" t="s">
        <v>10</v>
      </c>
      <c r="F50" s="10">
        <v>270</v>
      </c>
      <c r="G50" s="6">
        <f t="shared" si="1"/>
        <v>945000</v>
      </c>
      <c r="H50" s="11">
        <v>3500</v>
      </c>
      <c r="I50" s="19"/>
      <c r="J50" s="19"/>
    </row>
    <row r="51" spans="1:10" ht="55.5" customHeight="1">
      <c r="A51" s="3">
        <v>42</v>
      </c>
      <c r="B51" s="12" t="s">
        <v>202</v>
      </c>
      <c r="C51" s="30" t="s">
        <v>85</v>
      </c>
      <c r="D51" s="8" t="s">
        <v>86</v>
      </c>
      <c r="E51" s="5" t="s">
        <v>10</v>
      </c>
      <c r="F51" s="10">
        <v>300</v>
      </c>
      <c r="G51" s="6">
        <f t="shared" si="1"/>
        <v>900000</v>
      </c>
      <c r="H51" s="11">
        <v>3000</v>
      </c>
    </row>
    <row r="52" spans="1:10" ht="53.25" customHeight="1">
      <c r="A52" s="3">
        <v>43</v>
      </c>
      <c r="B52" s="14" t="s">
        <v>203</v>
      </c>
      <c r="C52" s="15" t="s">
        <v>87</v>
      </c>
      <c r="D52" s="8" t="s">
        <v>88</v>
      </c>
      <c r="E52" s="5" t="s">
        <v>10</v>
      </c>
      <c r="F52" s="10">
        <v>300</v>
      </c>
      <c r="G52" s="6">
        <f t="shared" si="1"/>
        <v>2400000</v>
      </c>
      <c r="H52" s="11">
        <v>8000</v>
      </c>
    </row>
    <row r="53" spans="1:10" ht="40.5" customHeight="1">
      <c r="A53" s="3">
        <v>44</v>
      </c>
      <c r="B53" s="14" t="s">
        <v>204</v>
      </c>
      <c r="C53" s="15" t="s">
        <v>89</v>
      </c>
      <c r="D53" s="8" t="s">
        <v>90</v>
      </c>
      <c r="E53" s="5" t="s">
        <v>10</v>
      </c>
      <c r="F53" s="10">
        <v>350</v>
      </c>
      <c r="G53" s="6">
        <f t="shared" si="1"/>
        <v>2100000</v>
      </c>
      <c r="H53" s="11">
        <v>6000</v>
      </c>
    </row>
    <row r="54" spans="1:10" ht="54" customHeight="1">
      <c r="A54" s="3">
        <v>45</v>
      </c>
      <c r="B54" s="14" t="s">
        <v>205</v>
      </c>
      <c r="C54" s="15" t="s">
        <v>91</v>
      </c>
      <c r="D54" s="8" t="s">
        <v>92</v>
      </c>
      <c r="E54" s="5" t="s">
        <v>10</v>
      </c>
      <c r="F54" s="10">
        <v>450</v>
      </c>
      <c r="G54" s="6">
        <f t="shared" si="1"/>
        <v>2250</v>
      </c>
      <c r="H54" s="11">
        <v>5</v>
      </c>
    </row>
    <row r="55" spans="1:10" ht="36" customHeight="1">
      <c r="A55" s="3">
        <v>46</v>
      </c>
      <c r="B55" s="12" t="s">
        <v>206</v>
      </c>
      <c r="C55" s="15" t="s">
        <v>93</v>
      </c>
      <c r="D55" s="8" t="s">
        <v>94</v>
      </c>
      <c r="E55" s="5" t="s">
        <v>10</v>
      </c>
      <c r="F55" s="10">
        <v>350</v>
      </c>
      <c r="G55" s="6">
        <f t="shared" si="1"/>
        <v>3500000</v>
      </c>
      <c r="H55" s="11">
        <v>10000</v>
      </c>
    </row>
    <row r="56" spans="1:10" ht="36" customHeight="1">
      <c r="A56" s="3">
        <v>47</v>
      </c>
      <c r="B56" s="12" t="s">
        <v>207</v>
      </c>
      <c r="C56" s="15" t="s">
        <v>95</v>
      </c>
      <c r="D56" s="8" t="s">
        <v>96</v>
      </c>
      <c r="E56" s="5" t="s">
        <v>10</v>
      </c>
      <c r="F56" s="10">
        <v>400</v>
      </c>
      <c r="G56" s="6">
        <f t="shared" si="1"/>
        <v>3200000</v>
      </c>
      <c r="H56" s="11">
        <v>8000</v>
      </c>
    </row>
    <row r="57" spans="1:10" ht="53.25" customHeight="1">
      <c r="A57" s="3">
        <v>48</v>
      </c>
      <c r="B57" s="12" t="s">
        <v>208</v>
      </c>
      <c r="C57" s="15" t="s">
        <v>97</v>
      </c>
      <c r="D57" s="8" t="s">
        <v>98</v>
      </c>
      <c r="E57" s="5" t="s">
        <v>10</v>
      </c>
      <c r="F57" s="10">
        <v>50</v>
      </c>
      <c r="G57" s="6">
        <f t="shared" si="1"/>
        <v>7500</v>
      </c>
      <c r="H57" s="11">
        <v>150</v>
      </c>
    </row>
    <row r="58" spans="1:10" ht="53.25" customHeight="1">
      <c r="A58" s="3">
        <v>49</v>
      </c>
      <c r="B58" s="14" t="s">
        <v>209</v>
      </c>
      <c r="C58" s="18" t="s">
        <v>99</v>
      </c>
      <c r="D58" s="18" t="s">
        <v>154</v>
      </c>
      <c r="E58" s="5" t="s">
        <v>10</v>
      </c>
      <c r="F58" s="16">
        <v>600</v>
      </c>
      <c r="G58" s="6">
        <f t="shared" si="1"/>
        <v>150000</v>
      </c>
      <c r="H58" s="7">
        <v>250</v>
      </c>
      <c r="I58" s="25"/>
    </row>
    <row r="59" spans="1:10" ht="41.25" customHeight="1">
      <c r="A59" s="3">
        <v>50</v>
      </c>
      <c r="B59" s="12" t="s">
        <v>210</v>
      </c>
      <c r="C59" s="27" t="s">
        <v>100</v>
      </c>
      <c r="D59" s="8" t="s">
        <v>101</v>
      </c>
      <c r="E59" s="5" t="s">
        <v>10</v>
      </c>
      <c r="F59" s="10">
        <v>15</v>
      </c>
      <c r="G59" s="6">
        <f t="shared" si="1"/>
        <v>48000</v>
      </c>
      <c r="H59" s="11">
        <v>3200</v>
      </c>
      <c r="I59" s="32"/>
    </row>
    <row r="60" spans="1:10" ht="43.5" customHeight="1">
      <c r="A60" s="3">
        <v>51</v>
      </c>
      <c r="B60" s="12" t="s">
        <v>211</v>
      </c>
      <c r="C60" s="15" t="s">
        <v>102</v>
      </c>
      <c r="D60" s="8" t="s">
        <v>103</v>
      </c>
      <c r="E60" s="5" t="s">
        <v>10</v>
      </c>
      <c r="F60" s="10">
        <v>1200</v>
      </c>
      <c r="G60" s="6">
        <f t="shared" si="1"/>
        <v>480000</v>
      </c>
      <c r="H60" s="11">
        <v>400</v>
      </c>
      <c r="I60" s="32"/>
    </row>
    <row r="61" spans="1:10" ht="39" customHeight="1">
      <c r="A61" s="3">
        <v>52</v>
      </c>
      <c r="B61" s="12" t="s">
        <v>212</v>
      </c>
      <c r="C61" s="15" t="s">
        <v>104</v>
      </c>
      <c r="D61" s="9" t="s">
        <v>105</v>
      </c>
      <c r="E61" s="5"/>
      <c r="F61" s="10">
        <v>2500</v>
      </c>
      <c r="G61" s="6">
        <f t="shared" si="1"/>
        <v>1250000</v>
      </c>
      <c r="H61" s="11">
        <v>500</v>
      </c>
      <c r="I61" s="32"/>
    </row>
    <row r="62" spans="1:10" ht="48.75" customHeight="1">
      <c r="A62" s="3">
        <v>53</v>
      </c>
      <c r="B62" s="12" t="s">
        <v>213</v>
      </c>
      <c r="C62" s="15" t="s">
        <v>104</v>
      </c>
      <c r="D62" s="9" t="s">
        <v>151</v>
      </c>
      <c r="E62" s="5"/>
      <c r="F62" s="10">
        <v>2000</v>
      </c>
      <c r="G62" s="6">
        <f t="shared" si="1"/>
        <v>1000000</v>
      </c>
      <c r="H62" s="11">
        <v>500</v>
      </c>
      <c r="I62" s="32"/>
    </row>
    <row r="63" spans="1:10" ht="60" customHeight="1">
      <c r="A63" s="3">
        <v>54</v>
      </c>
      <c r="B63" s="12" t="s">
        <v>214</v>
      </c>
      <c r="C63" s="15" t="s">
        <v>106</v>
      </c>
      <c r="D63" s="9" t="s">
        <v>107</v>
      </c>
      <c r="E63" s="5" t="s">
        <v>10</v>
      </c>
      <c r="F63" s="10">
        <v>25</v>
      </c>
      <c r="G63" s="6">
        <f t="shared" si="1"/>
        <v>75000</v>
      </c>
      <c r="H63" s="11">
        <v>3000</v>
      </c>
    </row>
    <row r="64" spans="1:10" ht="60" customHeight="1">
      <c r="A64" s="3">
        <v>55</v>
      </c>
      <c r="B64" s="12" t="s">
        <v>215</v>
      </c>
      <c r="C64" s="15" t="s">
        <v>108</v>
      </c>
      <c r="D64" s="9" t="s">
        <v>109</v>
      </c>
      <c r="E64" s="5" t="s">
        <v>10</v>
      </c>
      <c r="F64" s="10">
        <v>200</v>
      </c>
      <c r="G64" s="6">
        <f t="shared" si="1"/>
        <v>620000</v>
      </c>
      <c r="H64" s="11">
        <v>3100</v>
      </c>
    </row>
    <row r="65" spans="1:11" ht="45" customHeight="1">
      <c r="A65" s="3">
        <v>56</v>
      </c>
      <c r="B65" s="14" t="s">
        <v>216</v>
      </c>
      <c r="C65" s="15" t="s">
        <v>110</v>
      </c>
      <c r="D65" s="27" t="s">
        <v>111</v>
      </c>
      <c r="E65" s="5" t="s">
        <v>10</v>
      </c>
      <c r="F65" s="16">
        <v>50</v>
      </c>
      <c r="G65" s="6">
        <f t="shared" si="1"/>
        <v>350000</v>
      </c>
      <c r="H65" s="7">
        <v>7000</v>
      </c>
    </row>
    <row r="66" spans="1:11" ht="38.25" customHeight="1">
      <c r="A66" s="3">
        <v>57</v>
      </c>
      <c r="B66" s="14" t="s">
        <v>217</v>
      </c>
      <c r="C66" s="15" t="s">
        <v>112</v>
      </c>
      <c r="D66" s="15" t="s">
        <v>113</v>
      </c>
      <c r="E66" s="5" t="s">
        <v>10</v>
      </c>
      <c r="F66" s="16">
        <v>150</v>
      </c>
      <c r="G66" s="6">
        <f t="shared" si="1"/>
        <v>600000</v>
      </c>
      <c r="H66" s="7">
        <v>4000</v>
      </c>
    </row>
    <row r="67" spans="1:11" ht="54.75" customHeight="1">
      <c r="A67" s="3">
        <v>58</v>
      </c>
      <c r="B67" s="12" t="s">
        <v>218</v>
      </c>
      <c r="C67" s="15" t="s">
        <v>114</v>
      </c>
      <c r="D67" s="9" t="s">
        <v>115</v>
      </c>
      <c r="E67" s="5" t="s">
        <v>10</v>
      </c>
      <c r="F67" s="10">
        <v>80</v>
      </c>
      <c r="G67" s="6">
        <f t="shared" si="1"/>
        <v>560000</v>
      </c>
      <c r="H67" s="11">
        <v>7000</v>
      </c>
      <c r="I67" s="33"/>
      <c r="K67" s="29"/>
    </row>
    <row r="68" spans="1:11" ht="62.25" customHeight="1">
      <c r="A68" s="3">
        <v>59</v>
      </c>
      <c r="B68" s="18" t="s">
        <v>219</v>
      </c>
      <c r="C68" s="31" t="s">
        <v>116</v>
      </c>
      <c r="D68" s="15" t="s">
        <v>117</v>
      </c>
      <c r="E68" s="5" t="s">
        <v>10</v>
      </c>
      <c r="F68" s="6">
        <v>900</v>
      </c>
      <c r="G68" s="6">
        <f t="shared" si="1"/>
        <v>18000</v>
      </c>
      <c r="H68" s="7">
        <v>20</v>
      </c>
      <c r="I68" s="33"/>
    </row>
    <row r="69" spans="1:11" ht="57" customHeight="1">
      <c r="A69" s="3">
        <v>60</v>
      </c>
      <c r="B69" s="12" t="s">
        <v>220</v>
      </c>
      <c r="C69" s="15" t="s">
        <v>118</v>
      </c>
      <c r="D69" s="9" t="s">
        <v>119</v>
      </c>
      <c r="E69" s="5" t="s">
        <v>10</v>
      </c>
      <c r="F69" s="10">
        <v>250</v>
      </c>
      <c r="G69" s="6">
        <f t="shared" si="1"/>
        <v>250000</v>
      </c>
      <c r="H69" s="11">
        <v>1000</v>
      </c>
      <c r="I69" s="33"/>
    </row>
    <row r="70" spans="1:11" ht="57.75" customHeight="1">
      <c r="A70" s="3">
        <v>61</v>
      </c>
      <c r="B70" s="14" t="s">
        <v>221</v>
      </c>
      <c r="C70" s="27" t="s">
        <v>120</v>
      </c>
      <c r="D70" s="15" t="s">
        <v>121</v>
      </c>
      <c r="E70" s="5" t="s">
        <v>10</v>
      </c>
      <c r="F70" s="16">
        <v>30</v>
      </c>
      <c r="G70" s="6">
        <f t="shared" si="1"/>
        <v>3000</v>
      </c>
      <c r="H70" s="7">
        <v>100</v>
      </c>
    </row>
    <row r="71" spans="1:11" ht="53.25" customHeight="1">
      <c r="A71" s="3">
        <v>62</v>
      </c>
      <c r="B71" s="12" t="s">
        <v>222</v>
      </c>
      <c r="C71" s="18" t="s">
        <v>122</v>
      </c>
      <c r="D71" s="8" t="s">
        <v>123</v>
      </c>
      <c r="E71" s="5" t="s">
        <v>10</v>
      </c>
      <c r="F71" s="10">
        <v>20</v>
      </c>
      <c r="G71" s="6">
        <f t="shared" ref="G71:G85" si="2">F71*H71</f>
        <v>160000</v>
      </c>
      <c r="H71" s="11">
        <v>8000</v>
      </c>
    </row>
    <row r="72" spans="1:11" ht="51" customHeight="1">
      <c r="A72" s="3">
        <v>63</v>
      </c>
      <c r="B72" s="12" t="s">
        <v>223</v>
      </c>
      <c r="C72" s="15" t="s">
        <v>124</v>
      </c>
      <c r="D72" s="24" t="s">
        <v>155</v>
      </c>
      <c r="E72" s="5" t="s">
        <v>10</v>
      </c>
      <c r="F72" s="10">
        <v>100</v>
      </c>
      <c r="G72" s="6">
        <f t="shared" si="2"/>
        <v>30000</v>
      </c>
      <c r="H72" s="11">
        <v>300</v>
      </c>
    </row>
    <row r="73" spans="1:11" ht="36" customHeight="1">
      <c r="A73" s="3">
        <v>64</v>
      </c>
      <c r="B73" s="12" t="s">
        <v>224</v>
      </c>
      <c r="C73" s="15" t="s">
        <v>125</v>
      </c>
      <c r="D73" s="9" t="s">
        <v>126</v>
      </c>
      <c r="E73" s="5" t="s">
        <v>10</v>
      </c>
      <c r="F73" s="10">
        <v>550</v>
      </c>
      <c r="G73" s="6">
        <f t="shared" si="2"/>
        <v>110000</v>
      </c>
      <c r="H73" s="11">
        <v>200</v>
      </c>
      <c r="I73" s="1"/>
    </row>
    <row r="74" spans="1:11" ht="39" customHeight="1">
      <c r="A74" s="3">
        <v>65</v>
      </c>
      <c r="B74" s="20" t="s">
        <v>242</v>
      </c>
      <c r="C74" s="30" t="s">
        <v>127</v>
      </c>
      <c r="D74" s="9" t="s">
        <v>128</v>
      </c>
      <c r="E74" s="15" t="s">
        <v>10</v>
      </c>
      <c r="F74" s="21">
        <v>1500</v>
      </c>
      <c r="G74" s="6">
        <f t="shared" si="2"/>
        <v>4500000</v>
      </c>
      <c r="H74" s="11">
        <v>3000</v>
      </c>
    </row>
    <row r="75" spans="1:11" ht="54.75" customHeight="1">
      <c r="A75" s="3">
        <v>66</v>
      </c>
      <c r="B75" s="12" t="s">
        <v>225</v>
      </c>
      <c r="C75" s="27" t="s">
        <v>129</v>
      </c>
      <c r="D75" s="9" t="s">
        <v>130</v>
      </c>
      <c r="E75" s="5" t="s">
        <v>10</v>
      </c>
      <c r="F75" s="10">
        <v>60</v>
      </c>
      <c r="G75" s="6">
        <f t="shared" si="2"/>
        <v>6000</v>
      </c>
      <c r="H75" s="11">
        <v>100</v>
      </c>
    </row>
    <row r="76" spans="1:11" ht="84" customHeight="1">
      <c r="A76" s="3">
        <v>67</v>
      </c>
      <c r="B76" s="12" t="s">
        <v>226</v>
      </c>
      <c r="C76" s="15" t="s">
        <v>131</v>
      </c>
      <c r="D76" s="13" t="s">
        <v>132</v>
      </c>
      <c r="E76" s="5" t="s">
        <v>10</v>
      </c>
      <c r="F76" s="10">
        <v>250</v>
      </c>
      <c r="G76" s="6">
        <f t="shared" si="2"/>
        <v>125000</v>
      </c>
      <c r="H76" s="11">
        <v>500</v>
      </c>
      <c r="J76" s="1"/>
    </row>
    <row r="77" spans="1:11" ht="54.75" customHeight="1">
      <c r="A77" s="3">
        <v>68</v>
      </c>
      <c r="B77" s="12" t="s">
        <v>227</v>
      </c>
      <c r="C77" s="15" t="s">
        <v>133</v>
      </c>
      <c r="D77" s="13" t="s">
        <v>134</v>
      </c>
      <c r="E77" s="5" t="s">
        <v>10</v>
      </c>
      <c r="F77" s="10">
        <v>150</v>
      </c>
      <c r="G77" s="6">
        <f t="shared" si="2"/>
        <v>75000</v>
      </c>
      <c r="H77" s="11">
        <v>500</v>
      </c>
      <c r="I77" s="22"/>
    </row>
    <row r="78" spans="1:11" ht="77.25" customHeight="1">
      <c r="A78" s="3">
        <v>69</v>
      </c>
      <c r="B78" s="14" t="s">
        <v>228</v>
      </c>
      <c r="C78" s="18" t="s">
        <v>135</v>
      </c>
      <c r="D78" s="18" t="s">
        <v>136</v>
      </c>
      <c r="E78" s="5" t="s">
        <v>10</v>
      </c>
      <c r="F78" s="16">
        <v>120</v>
      </c>
      <c r="G78" s="6">
        <f t="shared" si="2"/>
        <v>120000</v>
      </c>
      <c r="H78" s="7">
        <v>1000</v>
      </c>
    </row>
    <row r="79" spans="1:11" ht="60" customHeight="1">
      <c r="A79" s="3">
        <v>70</v>
      </c>
      <c r="B79" s="12" t="s">
        <v>229</v>
      </c>
      <c r="C79" s="18" t="s">
        <v>137</v>
      </c>
      <c r="D79" s="8" t="s">
        <v>138</v>
      </c>
      <c r="E79" s="5" t="s">
        <v>10</v>
      </c>
      <c r="F79" s="10">
        <v>2500</v>
      </c>
      <c r="G79" s="6">
        <f t="shared" si="2"/>
        <v>30000</v>
      </c>
      <c r="H79" s="11">
        <v>12</v>
      </c>
    </row>
    <row r="80" spans="1:11" ht="51.95" customHeight="1">
      <c r="A80" s="3">
        <v>71</v>
      </c>
      <c r="B80" s="12" t="s">
        <v>230</v>
      </c>
      <c r="C80" s="15" t="s">
        <v>139</v>
      </c>
      <c r="D80" s="8" t="s">
        <v>140</v>
      </c>
      <c r="E80" s="5" t="s">
        <v>10</v>
      </c>
      <c r="F80" s="10">
        <v>60</v>
      </c>
      <c r="G80" s="6">
        <f t="shared" si="2"/>
        <v>60000</v>
      </c>
      <c r="H80" s="11">
        <v>1000</v>
      </c>
    </row>
    <row r="81" spans="1:9" ht="48" customHeight="1">
      <c r="A81" s="3">
        <v>72</v>
      </c>
      <c r="B81" s="12" t="s">
        <v>231</v>
      </c>
      <c r="C81" s="15" t="s">
        <v>141</v>
      </c>
      <c r="D81" s="8" t="s">
        <v>142</v>
      </c>
      <c r="E81" s="5" t="s">
        <v>10</v>
      </c>
      <c r="F81" s="10">
        <v>70</v>
      </c>
      <c r="G81" s="6">
        <f t="shared" si="2"/>
        <v>210000</v>
      </c>
      <c r="H81" s="11">
        <v>3000</v>
      </c>
      <c r="I81" s="1"/>
    </row>
    <row r="82" spans="1:9" ht="47.25" customHeight="1">
      <c r="A82" s="3">
        <v>73</v>
      </c>
      <c r="B82" s="12" t="s">
        <v>232</v>
      </c>
      <c r="C82" s="15" t="s">
        <v>143</v>
      </c>
      <c r="D82" s="8" t="s">
        <v>144</v>
      </c>
      <c r="E82" s="5" t="s">
        <v>10</v>
      </c>
      <c r="F82" s="10">
        <v>90</v>
      </c>
      <c r="G82" s="6">
        <f t="shared" si="2"/>
        <v>45000</v>
      </c>
      <c r="H82" s="11">
        <v>500</v>
      </c>
    </row>
    <row r="83" spans="1:9" ht="52.5" customHeight="1">
      <c r="A83" s="3">
        <v>74</v>
      </c>
      <c r="B83" s="12" t="s">
        <v>233</v>
      </c>
      <c r="C83" s="15" t="s">
        <v>145</v>
      </c>
      <c r="D83" s="8" t="s">
        <v>146</v>
      </c>
      <c r="E83" s="5" t="s">
        <v>10</v>
      </c>
      <c r="F83" s="10">
        <v>120</v>
      </c>
      <c r="G83" s="6">
        <f t="shared" si="2"/>
        <v>48000</v>
      </c>
      <c r="H83" s="11">
        <v>400</v>
      </c>
    </row>
    <row r="84" spans="1:9" ht="80.25" customHeight="1">
      <c r="A84" s="3">
        <v>75</v>
      </c>
      <c r="B84" s="12" t="s">
        <v>234</v>
      </c>
      <c r="C84" s="15" t="s">
        <v>147</v>
      </c>
      <c r="D84" s="8" t="s">
        <v>148</v>
      </c>
      <c r="E84" s="5" t="s">
        <v>10</v>
      </c>
      <c r="F84" s="10">
        <v>150</v>
      </c>
      <c r="G84" s="6">
        <f t="shared" si="2"/>
        <v>60000</v>
      </c>
      <c r="H84" s="11">
        <v>400</v>
      </c>
    </row>
    <row r="85" spans="1:9" ht="65.25" customHeight="1">
      <c r="A85" s="3">
        <v>76</v>
      </c>
      <c r="B85" s="12" t="s">
        <v>235</v>
      </c>
      <c r="C85" s="15" t="s">
        <v>149</v>
      </c>
      <c r="D85" s="8" t="s">
        <v>150</v>
      </c>
      <c r="E85" s="5" t="s">
        <v>10</v>
      </c>
      <c r="F85" s="10">
        <v>120</v>
      </c>
      <c r="G85" s="6">
        <f t="shared" si="2"/>
        <v>60000</v>
      </c>
      <c r="H85" s="11">
        <v>500</v>
      </c>
    </row>
    <row r="86" spans="1:9" ht="51.75" customHeight="1">
      <c r="D86" s="26" t="s">
        <v>156</v>
      </c>
    </row>
    <row r="87" spans="1:9" ht="21.75" customHeight="1"/>
  </sheetData>
  <mergeCells count="14">
    <mergeCell ref="A1:H1"/>
    <mergeCell ref="A7:H7"/>
    <mergeCell ref="A8:A9"/>
    <mergeCell ref="B8:B9"/>
    <mergeCell ref="C8:C9"/>
    <mergeCell ref="D8:D9"/>
    <mergeCell ref="E8:E9"/>
    <mergeCell ref="F8:F9"/>
    <mergeCell ref="G8:G9"/>
    <mergeCell ref="H8:H9"/>
    <mergeCell ref="A3:H3"/>
    <mergeCell ref="A4:H4"/>
    <mergeCell ref="A5:H5"/>
    <mergeCell ref="A6:H6"/>
  </mergeCells>
  <pageMargins left="0.23622047244094499" right="0.23622047244094499" top="0.74803149606299202" bottom="0.74803149606299202" header="0.31496062992126" footer="0.31496062992126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Հավելված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2024-12-16T10:17:28Z</cp:lastPrinted>
  <dcterms:created xsi:type="dcterms:W3CDTF">2006-09-16T00:00:00Z</dcterms:created>
  <dcterms:modified xsi:type="dcterms:W3CDTF">2025-01-07T15:57:37Z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DFC6D6D4275D4C47B0336444965DAA32_12</vt:lpwstr>
  </property>
  <property fmtid="{D5CDD505-2E9C-101B-9397-08002B2CF9AE}" pid="3" name="KSOProductBuildVer">
    <vt:lpwstr>1033-12.2.0.17153</vt:lpwstr>
  </property>
</Properties>
</file>