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2" i="1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<sst xmlns="http://schemas.openxmlformats.org/spreadsheetml/2006/main" count="506" uniqueCount="225">
  <si>
    <t>Ապրանքի</t>
  </si>
  <si>
    <t xml:space="preserve">հրավերով նախատեսված չափաբաժնի համարը
</t>
  </si>
  <si>
    <t>գնումների պլանով նախատեսված միջանցիկ ծածկագիրը` ըստ ԳՄԱ դասակարգման (CPV)</t>
  </si>
  <si>
    <t>անվանումը և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</si>
  <si>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</si>
  <si>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</si>
  <si>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</si>
  <si>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</si>
  <si>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</si>
  <si>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</si>
  <si>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</si>
  <si>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</si>
  <si>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r>
      <t>Ժամկետը</t>
    </r>
    <r>
      <rPr>
        <b/>
        <sz val="6"/>
        <rFont val="GHEA Grapalat"/>
        <family val="3"/>
      </rPr>
      <t>*</t>
    </r>
  </si>
  <si>
    <t>մետամիզոլ (մետամիզոլ նատրիում) /metamizole (metamizole sodium) / N02BB72</t>
  </si>
  <si>
    <t>լուծույթ ներարկման, 50%/2մլ,  500մգ/մլ, 2մլ սրվակ: Պահպանման նշանները` վախենում է լույսից, կոտրվող է, պահպանել 10˚-25˚ C-ից ցածր պայմաններում:</t>
  </si>
  <si>
    <t>սրվակ</t>
  </si>
  <si>
    <t>ք. Վանաձոր, Տարոն-2, ՔՇՀ-4/Շ/10-1</t>
  </si>
  <si>
    <t>2025թ. ֆինանսական միջոցներ նախատեսվելու դեպքում կողմերի միջև կնքվող համաձայնագրի ուժի մեջ մտնելու օրվանից սկսած</t>
  </si>
  <si>
    <t>դիֆենհիդրամին (դիֆենհիդրամինի հիդրոքլորիդ)   / diphenhydramine (diphenhydramine hydrochloride) d04aa32</t>
  </si>
  <si>
    <t>լուծույթ ներարկման,  1% /1մլ 10մգ/մլ,  1 մլ սրվակ:Պահպանման նշանները` վախենում է լույսից, կոտրվող է, պահպանել 30˚ C-ից ցածր  պայմաններում:</t>
  </si>
  <si>
    <t>դեքսամեթազոն (դեքսամեթազոն նատրիումի ֆոսֆատ)</t>
  </si>
  <si>
    <t xml:space="preserve">լուծույթ ներարկման, 4մգ/մլ; ամպուլներ 1մլ: Պահպանման նշանները` վախենում է լույսից, կոտրվող է: </t>
  </si>
  <si>
    <t>ամպ</t>
  </si>
  <si>
    <t>բենդազոլ (բենդազոլի հիդրոքլորիդ)</t>
  </si>
  <si>
    <t xml:space="preserve">լուծույթ ներարկման, 10մգ/մլ; ամպուլներ 1մլ: Պահպանման նշանները` վախենում է լույսից, կոտրվող է: </t>
  </si>
  <si>
    <t>դիկլոֆենակ (դիկլոֆենակ նատրիում)</t>
  </si>
  <si>
    <t>լուծույթ ներարկման, 	75մգ/3մլ;  ամպուլներ 3մլ: Պահպանման նշանները` վախենում է լույսից, վախենում է կրակից, կոտրվող է, պահպանել  20˚ C-ից ցածր պայմաններում:</t>
  </si>
  <si>
    <t>ամինոֆիլին (էուֆիլին)</t>
  </si>
  <si>
    <t>լուծույթ ն/ե ներարկման, 24մգ/մլ;  ամպուլներ 5մլ: Պահպանման նշանները` վախենում է լույսից, վախենում է կրակից, պահպանել  25˚ C-ից ցածր պայմաններում:</t>
  </si>
  <si>
    <t>նիկեթամիդ</t>
  </si>
  <si>
    <t>լուծույթ ներարկման, 250մգ/մլ;  ամպուլներ 2մ: Պահպանման նշանները` վախենում է լույսից, վախենում է կրակից, կոտրվող է, պահպանել  5-25˚ C-ից ցածր պայմաններում:</t>
  </si>
  <si>
    <t>կորդ</t>
  </si>
  <si>
    <t>կոֆեին նատրիումի բենզոատ</t>
  </si>
  <si>
    <t xml:space="preserve">լուծույթ ներարկման, 100մգ/մլ: Պահպանման նշանները` վախենում է լույսից, կոտրվող է,պահպանել 12-15˚ C-ի պայմաններում: </t>
  </si>
  <si>
    <t>մագնեզիումի սուլֆատ/a06ad04, a12cc02, b05xa05, d11ax05</t>
  </si>
  <si>
    <t>լուծույթ ներարկման, 250մգ/մլ,  5մլ սրվակ: Պահպանման նշանները` վախենում է լույսից, կոտրվող է, պահպանել 25˚ C-ից ցածր պայմաններում:</t>
  </si>
  <si>
    <t>մետոկլոպրամիդ (մետոկլոպրամիդի հիդրոքլորիդ)</t>
  </si>
  <si>
    <t xml:space="preserve">լուծույթ ներարկման ն/ե և մ/մ	5մգ/մլ; (10) ամպուլներ 2մլ: Պահպանման նշանները` վախենում է լույսից, կոտրվող է: </t>
  </si>
  <si>
    <t>քլորոպիրամին (քլորոպիրամինի հիդրոքլորիդ)</t>
  </si>
  <si>
    <t>լուծույթ ն/ե և մ/մ ներարկման, 20մգ/մլ; ամպուլներ 1մլ: Պահպանման նշանները` վախենում է լույսից, վախենում է կրակից, կոտրվող է, պահպանել  20˚ C-ից ցածր պայմաններում:</t>
  </si>
  <si>
    <t>Սուպրաստին</t>
  </si>
  <si>
    <t>մետամիզոլ (մետամիզոլ նատրիում), պիտոֆենոն (պիտոֆենոնի հիդրոքլորիդ), ֆենպիվերինիում բրոմիդ</t>
  </si>
  <si>
    <t>լուծույթ մ/մ ներարկման, 500մգ/1մլ+2մգ/1մլ+0,02մգ/1մլ: Պահպանման նշանները` վախենում է լույսից, վախենում է կրակից, կոտրվող է, պահպանել  20˚ C-ից ցածր պայմաններում:</t>
  </si>
  <si>
    <t>Սպազմատոն</t>
  </si>
  <si>
    <t>ստրոֆանտին-G</t>
  </si>
  <si>
    <t>լուծույթ ներարկման, 0,25մգ/մլ, ամպուլներ 1մլ: Պահպանման նշանները` վախենում է լույսից, վախենում է կրակից, կոտրվող է, պահպանել  20˚ C-ից ցածր պայմաններում:</t>
  </si>
  <si>
    <t>դրոտավերին (դրոտավերինի հիդրոքլորիդ)                                                                                                                        prenoxdiazine (prenoxdiazine hydrochloride) a03ad02</t>
  </si>
  <si>
    <t>լուծույթ ն/ե և մ/մ ներարկման, 20մգ/մլ; ամպուլներ 2մլ դիվիդելլա: Պահպանման նշանները` վախենում է լույսից, վախենում է կրակից, պահպանել  25˚ C-ից ցածր պայմաններում:</t>
  </si>
  <si>
    <t>33621510</t>
  </si>
  <si>
    <t>կապտոպրիլ   captopril c09aa01</t>
  </si>
  <si>
    <t>դեղահատեր, 25 մգ: Պահպանման նշանները`  վախենում է  խոնավությունից, պահպանել 25˚ C-ից ցածր պայմաններում:</t>
  </si>
  <si>
    <t>հաբ</t>
  </si>
  <si>
    <t>դեքստրոզ (դեքստրոի մոնոհիդրատ) / dextrose (dextrose monohydrate)</t>
  </si>
  <si>
    <t xml:space="preserve">լուծույթ ներարկման, 400մգ/մլ, 5մլ ամպուլներ: 'Պահպանման նշանները` վախենում է լույսից, կոտրվող է,պահպանել 12-15˚ C-ի պայմաններում: </t>
  </si>
  <si>
    <t>ալֆա-բրոմիզովալերիանաթթվի էթիլ էսթեր, ֆենոբարբիտալ, անանուխի յուղ</t>
  </si>
  <si>
    <t>կաթիլներ ներքին ընդունման, 20մգ/մլ+18,26մգ/մլ+1,42մգ/մլ; 30մլ ապակե շշիկ</t>
  </si>
  <si>
    <t>շշիկ</t>
  </si>
  <si>
    <t>նատրիումի քլորիդ</t>
  </si>
  <si>
    <t>լուծույթ ներարկման, 9մգ/մլ; ամպուլներ 10մլ: Պահպանման նշանները` վախենում է լույսից, կոտրվող է, պահպանել 25˚ C-ից ցածր պայմաններում:</t>
  </si>
  <si>
    <t>կլեմաստին (կլեմաստինի հիդրոֆումարատ)</t>
  </si>
  <si>
    <t xml:space="preserve">լուծույթ ներարկման, 1մգ/մլ;  ամպուլներ 2մլ: Պահպանման նշանները` վախենում է լույսից, կոտրվող է: </t>
  </si>
  <si>
    <t>Տավեգիլ</t>
  </si>
  <si>
    <t>Անուշադրի սպիրտ</t>
  </si>
  <si>
    <t>Անուշադրի սպիրտ 10% 30 մլ: Ֆիրմային նշանի առկայությունը: Պահպանման նշանները` վախենում է լույսից, վախենում է կրակից, կոտրվող է, պահպանել  20˚ C-ից ցածր պայմաններում:</t>
  </si>
  <si>
    <t>հատ</t>
  </si>
  <si>
    <t xml:space="preserve"> նիտրոֆուրալ</t>
  </si>
  <si>
    <t>փոշի արտաքին օգտագործման լուծույթի, 0,02գր -100 մլ</t>
  </si>
  <si>
    <t xml:space="preserve">փոշի </t>
  </si>
  <si>
    <t>լիդոկային (լիդոկայինի հիդրոքլորիդ) /lidocaine (lidocaine hydrochloride)</t>
  </si>
  <si>
    <t>լուծույթ ներարկման, 100մգ/մլ,2մլ ամպուլներ: Պահպանման նշանները` վախենում է լույսից, վախենում է  խոնավությունից, կոտրվող է, պահպանել սենյակային ջերմաստիճանի պայմաններում:</t>
  </si>
  <si>
    <t>պրոկային (պրոկայինի հիդրոքլորիդ)</t>
  </si>
  <si>
    <t>լուծույթ ներարկման, 5մգ/մլ (10) ամպուլներ 5մլ: Պահպանման նշանները` վախենում է լույսից, վախենում է կրակից, կոտրվող է, պահպանել  20˚ C-ից ցածր պայմաններում:</t>
  </si>
  <si>
    <t xml:space="preserve"> պովիդոն յոդ/ Բետադին</t>
  </si>
  <si>
    <t>քսուկ, 100մգ/գ; 20գ ալյումինե պարկուճ: Պահպանման նշանները` վախենում է լույսից, վախենում է կրակից, կոտրվող է, պահպանել  20˚ C-ից ցածր պայմաններում:</t>
  </si>
  <si>
    <t>պարկուճ</t>
  </si>
  <si>
    <t>լուծույթ արտաքին կիրառման, 100մգ/մլ; 30մլ պլաստիկե շշիկ-կաթոցիկ: Պահպանման նշանները` վախենում է լույսից, վախենում է կրակից, կոտրվող է, պահպանել  20˚ C-ից ցածր պայմաններում:</t>
  </si>
  <si>
    <t xml:space="preserve"> քլորամֆենիկոլ, մեթիլուրացիլ / Լևոմեկոլ</t>
  </si>
  <si>
    <t>քսուք արտաքին կիրառման, 7,5մգ/գ+40մգ/գ; ալյումինե պարկուճ 40գ: Պահպանման նշանները` վախենում է լույսից, վախենում է կրակից, պահպանել  20˚ C-ից ցածր պայմաններում:</t>
  </si>
  <si>
    <t>Կարաթել վիրակապական, N 2</t>
  </si>
  <si>
    <t>Կարի թելեր վիկրիլ N2</t>
  </si>
  <si>
    <t>Կարաթել վիրակապական, N 3</t>
  </si>
  <si>
    <t>Կարի թելեր վիկրիլ N3</t>
  </si>
  <si>
    <t>Քլորամֆենիկոլ/ Սինտոմիցինի քսուկ</t>
  </si>
  <si>
    <t>քսուկ ներքին կիրառման, 10% 25գ: Պահպանման նշանները` վախենում է լույսից, վախենում է կրակից, պահպանել  20˚ C-ից ցածր պայմաններում:</t>
  </si>
  <si>
    <t>Ադամանդյա կանաչ</t>
  </si>
  <si>
    <t>լ-թ 1% - 10մլ: Պահպանման նշանները` վախենում է լույսից, վախենում է կրակից, կոտրվող է, պահպանել  20˚ C-ից ցածր պայմաններում:</t>
  </si>
  <si>
    <t>Յոդ</t>
  </si>
  <si>
    <t>Յոդի սպիրտային լուծույթ 5% 10մլ</t>
  </si>
  <si>
    <t>Սպեղնի կպչուն</t>
  </si>
  <si>
    <t>2սմ*5մ: Պահպանման նշանները` վախենում է լույսից, վախենում է կրակից, կոտրվող է, պահպանել  20˚ C-ից ցածր պայմաններում:</t>
  </si>
  <si>
    <t>Սպեղնի կպչուն/ Սանտավիկ կամ համարժեք</t>
  </si>
  <si>
    <t>Առաջին բուժօգնության համար, հիպոալերգիկ, կտորային հիմքով, մարմնագույն, կպչող</t>
  </si>
  <si>
    <t>Արնեկանգ լարան
ռետինե
նախատեսված
ներարկային
մանիպուլյացիայի
համար</t>
  </si>
  <si>
    <t>Արնեկանգ լարան ռետինե
նախատեսված ներարկային
մանիպուլյացիայի համար</t>
  </si>
  <si>
    <t>Նշտար վիրահատական</t>
  </si>
  <si>
    <t>Նշտար վիրահատական (նշտարի սայր)՝ N23 չափի, չժանգոտվող պողպատից: Ֆորմատ- հատ: Նոր, չօգտագործված:
Հանձնելու պահին ամբողջ պիտանելիության ժամկետի առնվազն 1/2-րդ-ի առկայություն:</t>
  </si>
  <si>
    <t>Հիպերտոնիկ լ-թ</t>
  </si>
  <si>
    <t>10 %,  ստերիլ աղային լուծույթ</t>
  </si>
  <si>
    <t>լիտր</t>
  </si>
  <si>
    <t>Բամբակ բժշկական ոչ ստերիլ</t>
  </si>
  <si>
    <r>
      <t>Բամբակ- սպիտակ, փափուկ զանգված, արագ թրջվում է և լավ կլանում հեղուկը(հիգրոսկոպիկ է, բաժնեծրարված</t>
    </r>
    <r>
      <rPr>
        <b/>
        <sz val="10"/>
        <rFont val="Calibri"/>
        <family val="2"/>
        <charset val="204"/>
        <scheme val="minor"/>
      </rPr>
      <t xml:space="preserve"> 100գ</t>
    </r>
    <r>
      <rPr>
        <sz val="10"/>
        <rFont val="Calibri"/>
        <family val="2"/>
        <scheme val="minor"/>
      </rPr>
      <t xml:space="preserve"> զանգվածով:     Հանձնելու պահին պիտանելիության ժամկետի 2/3-ի առկայություն,       Ֆիրմային նշանի առկայությունը: Պայմանական նշանները- «պահել չոր տեղում»:</t>
    </r>
  </si>
  <si>
    <t>Բամբակ բժշկական ստերիլ</t>
  </si>
  <si>
    <r>
      <t>Բամբակ-</t>
    </r>
    <r>
      <rPr>
        <b/>
        <sz val="10"/>
        <rFont val="Calibri"/>
        <family val="2"/>
        <charset val="204"/>
        <scheme val="minor"/>
      </rPr>
      <t xml:space="preserve"> ստերիլ</t>
    </r>
    <r>
      <rPr>
        <sz val="10"/>
        <rFont val="Calibri"/>
        <family val="2"/>
        <scheme val="minor"/>
      </rPr>
      <t xml:space="preserve"> սպիտակ, փափուկ զանգված, արագ թրջվում է և լավ կլանում հեղուկը(հիգրոսկոպիկ է, բաժնեծրարված</t>
    </r>
    <r>
      <rPr>
        <b/>
        <sz val="10"/>
        <rFont val="Calibri"/>
        <family val="2"/>
        <charset val="204"/>
        <scheme val="minor"/>
      </rPr>
      <t xml:space="preserve"> 100գ</t>
    </r>
    <r>
      <rPr>
        <sz val="10"/>
        <rFont val="Calibri"/>
        <family val="2"/>
        <scheme val="minor"/>
      </rPr>
      <t xml:space="preserve"> զանգվածով:     Հանձնելու պահին պիտանելիության ժամկետի 2/3-ի առկայություն,       Ֆիրմային նշանի առկայությունը: Պայմանական նշանները- «պահել չոր տեղում»:</t>
    </r>
  </si>
  <si>
    <t xml:space="preserve">հատ </t>
  </si>
  <si>
    <t>Ձեռնոցներ բժշկական՝ ոչ ստերիլ</t>
  </si>
  <si>
    <t xml:space="preserve">Ձեռնոցներ բժշկական՝ ոչ ստերիլ, N 7: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</si>
  <si>
    <t xml:space="preserve">Ձեռնոցներ բժշկական՝ ոչ ստերիլ, N 8: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</si>
  <si>
    <r>
      <t xml:space="preserve">Ձեռնոցներ բժշկական՝ ոչ ստերիլ: Լատեքս, </t>
    </r>
    <r>
      <rPr>
        <b/>
        <sz val="10"/>
        <rFont val="Calibri"/>
        <family val="2"/>
        <charset val="204"/>
        <scheme val="minor"/>
      </rPr>
      <t xml:space="preserve"> M </t>
    </r>
    <r>
      <rPr>
        <sz val="10"/>
        <rFont val="Calibri"/>
        <family val="2"/>
        <scheme val="minor"/>
      </rPr>
      <t xml:space="preserve">չափսի: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</si>
  <si>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r>
      <t xml:space="preserve">Ձեռնոցներ բժշկական՝ ոչ ստերիլ: Լատեքս, </t>
    </r>
    <r>
      <rPr>
        <b/>
        <sz val="10"/>
        <rFont val="Calibri"/>
        <family val="2"/>
        <charset val="204"/>
        <scheme val="minor"/>
      </rPr>
      <t>S</t>
    </r>
    <r>
      <rPr>
        <sz val="10"/>
        <rFont val="Calibri"/>
        <family val="2"/>
        <scheme val="minor"/>
      </rPr>
      <t xml:space="preserve"> չափսի: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  </r>
  </si>
  <si>
    <t>Սկարիֆիկատոր պլաստմասե</t>
  </si>
  <si>
    <t xml:space="preserve">Սկարիֆիկատոր` մատծակիչ արյան անալիզ վերցնելու համար, միանվագ օգտագործման:Հանձնելու պահին պիտանելիության ժամկետի 2/3-ի առկայություն,       Ֆիրմային նշանի առկայությունը: Պայմանական նշանները- «պահել չոր տեղում»:   </t>
  </si>
  <si>
    <t>էթանոլ,  96%</t>
  </si>
  <si>
    <t>Սպիրտ, բժշկական նախատեսված արտաքին օգտագործման համար Առևտրային անվանումը՝ Բժշկական Սպիրտ,  լուծույթ,՝ 96%,  գործարանային տարաներով և մակնշմամբ, պլաստիկե շիշ:</t>
  </si>
  <si>
    <t>էթանոլ,  70%</t>
  </si>
  <si>
    <t>Սպիրտ, բժշկական նախատեսված արտաքին օգտագործման համար Առևտրային անվանումը՝ Բժշկական Սպիրտ,  լուծույթ,՝ 70%,  գործարանային տարաներով և մակնշմամբ, պլաստիկե շիշ:</t>
  </si>
  <si>
    <t>Շպատել փայտյա</t>
  </si>
  <si>
    <t>Շպատել փայտե- երկարությունը՝ 150մմ, լայնությունը՝ 18մմ, ոչ ստերիլ, տուփում 100 հատ: Հանձնելու պահին պիտանելիության ժամկետի 2/3-ի առկայություն,       Ֆիրմային նշանի առկայությունը: Պայմանական նշանները- «պահել չոր տեղում»:</t>
  </si>
  <si>
    <r>
      <t>ԷԿԳ</t>
    </r>
    <r>
      <rPr>
        <sz val="10"/>
        <rFont val="Calibri"/>
        <family val="2"/>
        <charset val="204"/>
      </rPr>
      <t xml:space="preserve"> </t>
    </r>
    <r>
      <rPr>
        <sz val="10"/>
        <rFont val="Sylfaen"/>
        <family val="1"/>
        <charset val="204"/>
      </rPr>
      <t>ժապավեն</t>
    </r>
  </si>
  <si>
    <t>ԷԿԳ ժապավեն թուղթ 80մմ*30մ</t>
  </si>
  <si>
    <t>Ուլտրագել</t>
  </si>
  <si>
    <t>Սոնոգրաֆիայի գել (ուլտրաձայնային գել): Մեկ տարայում պարունակող գելի ծավալը   250մլ: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</si>
  <si>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Բինտ, 7*14</t>
  </si>
  <si>
    <t xml:space="preserve">Բինտ  ստերիլ, չափսերը՝ 7մx14սմ
&lt;&lt;վախենում է խոնավությունից&gt;&gt; </t>
  </si>
  <si>
    <r>
      <t>Բինտ ոչ ստերիլ, չափսերը</t>
    </r>
    <r>
      <rPr>
        <sz val="10"/>
        <color rgb="FFFF0000"/>
        <rFont val="Calibri"/>
        <family val="2"/>
        <charset val="204"/>
        <scheme val="minor"/>
      </rPr>
      <t>՝</t>
    </r>
    <r>
      <rPr>
        <sz val="10"/>
        <rFont val="Calibri"/>
        <family val="2"/>
        <charset val="204"/>
        <scheme val="minor"/>
      </rPr>
      <t xml:space="preserve"> 7մx14սմ</t>
    </r>
    <r>
      <rPr>
        <sz val="10"/>
        <rFont val="Calibri"/>
        <family val="2"/>
        <scheme val="minor"/>
      </rPr>
      <t xml:space="preserve">
&lt;&lt;վախենում է խոնավությունից&gt;&gt; </t>
    </r>
  </si>
  <si>
    <t>Բինտ գիպսե</t>
  </si>
  <si>
    <t xml:space="preserve">3մ*20սմ: Հանձնելու պահին պիտանելիության ժամկետի 2/3-ի առկայություն,       Ֆիրմային նշանի առկայությունը: Պայմանական նշանները- «պահել չոր տեղում»:         </t>
  </si>
  <si>
    <t>Միանվագ ներարկիչ  3,0մլ</t>
  </si>
  <si>
    <t>Ներարկիչ 3,0- եռակոմպոնենտ, ասեղ 21 G, 22G, 23G:  Հանձնելու պահին պիտանելիության ժամկետի 2/3-ի առկայություն,       Ֆիրմային նշանի առկայությունը: Պայմանական նշանները- «պահել չոր տեղում»:</t>
  </si>
  <si>
    <t xml:space="preserve">Տակաշոր գլանափաթեթով </t>
  </si>
  <si>
    <r>
      <t>բարձր</t>
    </r>
    <r>
      <rPr>
        <sz val="10"/>
        <color rgb="FF000000"/>
        <rFont val="Calibri"/>
        <family val="2"/>
        <charset val="204"/>
      </rPr>
      <t xml:space="preserve"> </t>
    </r>
    <r>
      <rPr>
        <sz val="10"/>
        <color rgb="FF000000"/>
        <rFont val="Sylfaen"/>
        <family val="1"/>
        <charset val="204"/>
      </rPr>
      <t>ներծծող</t>
    </r>
    <r>
      <rPr>
        <sz val="10"/>
        <color rgb="FF000000"/>
        <rFont val="Calibri"/>
        <family val="2"/>
        <charset val="204"/>
      </rPr>
      <t xml:space="preserve"> </t>
    </r>
    <r>
      <rPr>
        <sz val="10"/>
        <color rgb="FF000000"/>
        <rFont val="Sylfaen"/>
        <family val="1"/>
        <charset val="204"/>
      </rPr>
      <t>հատկությամբ</t>
    </r>
    <r>
      <rPr>
        <sz val="10"/>
        <color rgb="FF000000"/>
        <rFont val="Calibri"/>
        <family val="2"/>
        <charset val="204"/>
      </rPr>
      <t xml:space="preserve"> </t>
    </r>
    <r>
      <rPr>
        <sz val="10"/>
        <color rgb="FF000000"/>
        <rFont val="Sylfaen"/>
        <family val="1"/>
        <charset val="204"/>
      </rPr>
      <t>տակաշոր</t>
    </r>
    <r>
      <rPr>
        <sz val="10"/>
        <color rgb="FF000000"/>
        <rFont val="Calibri"/>
        <family val="2"/>
        <charset val="204"/>
      </rPr>
      <t xml:space="preserve">, </t>
    </r>
    <r>
      <rPr>
        <b/>
        <sz val="12"/>
        <color rgb="FF000000"/>
        <rFont val="Calibri"/>
        <family val="2"/>
        <charset val="204"/>
      </rPr>
      <t>6</t>
    </r>
    <r>
      <rPr>
        <b/>
        <sz val="12"/>
        <color theme="1"/>
        <rFont val="Calibri"/>
        <family val="2"/>
        <charset val="204"/>
      </rPr>
      <t>0</t>
    </r>
    <r>
      <rPr>
        <b/>
        <sz val="12"/>
        <color theme="1"/>
        <rFont val="Sylfaen"/>
        <family val="1"/>
        <charset val="204"/>
      </rPr>
      <t>սմ</t>
    </r>
    <r>
      <rPr>
        <b/>
        <sz val="12"/>
        <color theme="1"/>
        <rFont val="Calibri"/>
        <family val="2"/>
        <charset val="204"/>
      </rPr>
      <t>x90</t>
    </r>
    <r>
      <rPr>
        <b/>
        <sz val="12"/>
        <color rgb="FF000000"/>
        <rFont val="Sylfaen"/>
        <family val="1"/>
        <charset val="204"/>
      </rPr>
      <t xml:space="preserve">մ </t>
    </r>
    <r>
      <rPr>
        <sz val="10"/>
        <color rgb="FF000000"/>
        <rFont val="Sylfaen"/>
        <family val="1"/>
        <charset val="204"/>
      </rPr>
      <t>չափսի</t>
    </r>
  </si>
  <si>
    <t>Առարկայական ապակի</t>
  </si>
  <si>
    <t>Առարկայական ապակի: Չափսերը՝ 25,4*76,2(1*3):                                                                                                                                                         Որակի սերտիֆիկատների առկայություն</t>
  </si>
  <si>
    <t>25,4*76,2(1*3)</t>
  </si>
  <si>
    <t>Ազոպիրամ</t>
  </si>
  <si>
    <t>Անիլ հիդրոքլորիդ, հավաքական, ներառում է ռեագենտ N1 ամիդոպիրին 5գ * 3 ռեագենտ, N2 անիլին հիդրոքլորիդ 0,05 * 3։ Հանձնման պահին պիտանելիության 2/3-ի առկայություն։</t>
  </si>
  <si>
    <t>Հակակատաղության պատվաստանյութ</t>
  </si>
  <si>
    <t>Պատվաստանյութի մեկ դեղաչափը 1,0մլ, պարունակումէ 2,5 ՄՄ-ից ոչ պակաս կատաղության վիրուսի «Վնուկովո-32» շտամի յուրահատուկ հակածինակտիվբաղադրիչ) , ալբումին` 5,0մգ (կայունացուցիչ), սախարոզա` 75,0մգ (կայունացուցիչ), ժելատին` 10,0մգ (ձևակազմավորող): Սպիտակ գույնի ծակոտկեն, հիգրոսկոպիկ զանգված է: 
Պահպանման եղանակը- պահել չոր, մութ տեղում, 2-8°C-ի պայմաններում</t>
  </si>
  <si>
    <t>Հակափայտացման պատվաստանյութ/ Անատոքսին</t>
  </si>
  <si>
    <t>AC անատոքսինը կազմված է զտված հակափայտացման անատոքսինից, որը ադսորբացված է ալյումինիումի հիդրօքսիդի դոնդողի հիման վրա: Պատվաստանյութի մեկ դեղաչափը 0.5 մլ, պարունակում է հակափայտացման անատոքսինին կապող 10 միավոր, սորբենտ-ալյումինիումի հիդրօքսիդ /0.25-0.55մգ/մլ/, կոնսերվանտ-մերտիոլատ՝ 0.05մգ/մլ:1 սրվակը պարունակում է 1մլ հակափայտացման անատոքսին յուրաքանչյուրում պատվաստումների 2-ական դեղաչափով:Տուփը պարունակում է 10 սրվակ: Պահպանման եղանակը- պահել  չոր, մութ տեղում, 4-80C-ի պայմաններում:</t>
  </si>
  <si>
    <t>Գլյուկոզայի որոշման համար նախատեսված հավաքածու</t>
  </si>
  <si>
    <r>
      <t xml:space="preserve">Գլյուկոզայի որոշման համար նախատեսված հավաքածու թխուկով GLUCOSE` նախատեսված բաց համակարգի համար: Մեթոդ Ֆերմենտատիվ կոլորոմետրիկ: Ստուգվող նմուշ` արյան շիճուկ/պլազմա/մեզ։ </t>
    </r>
    <r>
      <rPr>
        <sz val="10"/>
        <color rgb="FFFF0000"/>
        <rFont val="Calibri"/>
        <family val="2"/>
        <charset val="204"/>
        <scheme val="minor"/>
      </rPr>
      <t>Մեկ  ռեագենտի հավաքածուի մեջ թեստերի քանակը 200թեստ:</t>
    </r>
    <r>
      <rPr>
        <sz val="10"/>
        <rFont val="Calibri"/>
        <family val="2"/>
        <scheme val="minor"/>
      </rPr>
      <t xml:space="preserve"> Գլյուկոզայի հավաքածուն պետք է ունենա իր աշխատանքի համար անհրաժեշտ օգտագործման ձեռնարկով նախատեսված նյութերը։ Մատակարարը պարտավոր է վերածրագրավորել բիոքիմիական վերլուծիչը: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</si>
  <si>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>թեստ</t>
  </si>
  <si>
    <t>ÀÝ¹Ñ³Ýáõñ ËáÉ»ëïÇñÇÝÇ Ã»ëÃ -Ñ³í³ù³Íáõ</t>
  </si>
  <si>
    <t>Խոլեստերին Stat Fax  սարքի համար: Ֆիրմային նշանի առկայությունը: Պայմանական նշանները-"վախենում է խոնավությունից": Խոլեստերինի որոշման համար նախատեսված հավաքածու  : Մեթոդ ֆորմատիկ ֆերմենտատիվ: Ստուգվող նմուշը՝ շիճուկ, պլազմա: Ալիքի երկարությունը 540նմ: Խոլեստերինի հավաքածուն պետք է ունենա իր աշխատանքի համար անհրաժեշտ օգտագործման ձեռնարկով նախատեսված նյութերը, ռեագենտ, կոնտրոլ շիճուկ, ստանդարտ: Մեկ ռեագենտի հավաքածուում թեստերի քանակը ոչ պակաս 400 և ոչ ավել 600 թեստ: Մատակարարը պարտավոր է տեղում վերածրագրավորել բիոքիմիական վերլուծիչը, գրավոր ներկայացնել հավաքածուի օգտագործման ձևը օրիգինալ, նաև հայերեն լեզվով, տեղում ստուգել փորձի ճշգրտելիությունը: Հանձնելու պահին մնացորդային պիտանելիության ժամկետը մինչև 1 տարի պիտանելիության ժամկետ ունեցուղ ապրանքների համար առնվազն 75%, 1-2 տարի պիտանելիության ժամկետ ունեցող ապրանքների համար առնվազն՝2/3: Որակի սերտիֆիկատներ՝ ISO13485 կամ Գօստ Պ NCO 13485 կամ համարժեք</t>
  </si>
  <si>
    <t>Îñ»³ïÇÝÇÝ CREA-Col /Îñ»³ïÇÝÇÝÇ áñáßÙ³Ý Ã»ëÃ-Ñ³í³ù³Íáõ</t>
  </si>
  <si>
    <t>Կրեատինին թեստ Stat Fax  սարք: Գնման առարկայի որակական տվյալները, չափերը`շշիկ: Անվտանգությունը- հանձնման պահին պիտանելիության ժամկետի առկայությունը*(տես ծանոթությունը): Նշանադրումը- ֆիրմային նշանի առկայությունը: Պայմանական նշանները- "կոտրվող է":</t>
  </si>
  <si>
    <t>ØÇ½³ÝÛáõÃ Urea-Col/ØÇ½³ÝÛáõÃÇ áñáßÙ³Ý Ã»ëÃ-Ñ³³í³ù³Íáõ</t>
  </si>
  <si>
    <t>Միզանյութ թեստ Stat Fax  սարքի համար: Գնման առարկայի որակական տվյալները, չափերը`շշիկ: Անվտանգությունը- հանձնման պահին պիտանելիության ժամկետի առկայությունը*(տես ծանոթությունը): Նշանադրումը- ֆիրմային նշանի առկայությունը: Պայմանական նշանները- "կոտրվող է":</t>
  </si>
  <si>
    <t>C-é»³ÏïÇí ëåÇï³ÏáõóÇ áñáßÙ³Ý Ã»ëÃ-Ñ³í³ù³Íáõ</t>
  </si>
  <si>
    <t>Ց ռեակտիվ սպիտակուցի որոշման տեստ հավաքածու:Մեթոդ լատեքս ագլուրինացիա:Հավաքածունպետքէունենաիրաշխատանքիհամարանհրաժեշտօգտագործմանձեռնարկովնախատեսվածնյութերը,ՍՌԲ,լատեքս սուսպենզիադրական բացասականկոնտրոլ: Մեկ ռեագենտի հավաքածուում թեստերի քանակը` 100 թեստ:Հանձնելու պահին մնացոևդային պիտանելիության ժամկետ ունեցող ապրանքների համար՝ առնվազն 75%,1-2 տարի պիտանելիության ժամկետ ունեցող ապրանքների համար առնվազն՝2/3:Որակի սերտիֆիկատներ՝ ISO13485 կամ Գօստ Պ NCO 13485 կամ համարժեք</t>
  </si>
  <si>
    <t>RF lex, Ռեմատոիդ ֆակտոր- Լեքս,   100 թեստ</t>
  </si>
  <si>
    <t>RF lex, Ռեմատոիդ ֆակտոր- Լեքս,   100 թեստ
Դեղանյութ 
RF lex, Ռեմատոիդ ֆակտոր- Լեքս,   100թեստ
R1 - 5 մլ RF -լատեքս ռեագենտ
R2 - 20 մլ բուֆերային աղի լուծույթ
R3 - 0.5 մլ RF - դրական կոնտրոլ
R4 -  Պլաստիկ սլայդներ թեստի համար բազմակի օգտագործման
‹‹պահպանել ջերմաստիճանը››</t>
  </si>
  <si>
    <r>
      <t>Ցոլիկլոն</t>
    </r>
    <r>
      <rPr>
        <sz val="10"/>
        <rFont val="Arial LatArm"/>
        <family val="2"/>
      </rPr>
      <t xml:space="preserve">  A</t>
    </r>
  </si>
  <si>
    <t>Ցոլիկլոն Հակա Ա :Մեթոդ հեմագլյուտինային:Նախատեսված է արյան խմբի ևռեզուս գործոնի որոշման համար: 10ՄԼ:Հանձնելու պահին մնացոևդային պիտանելիության ժամկետ ունեցող ապրանքների համար՝ առնվազն 75%,1-2 տարի պիտանելիության ժամկետ ունեցող ապրանքների համար առնվազն՝2/3:Որակի սերտիֆիկատներ՝ ISO13485 կամ Գօստ Պ NCO 13485 կամ համարժեք</t>
  </si>
  <si>
    <t>մլ</t>
  </si>
  <si>
    <r>
      <t>Ցոլիկլոն</t>
    </r>
    <r>
      <rPr>
        <sz val="10"/>
        <rFont val="Arial LatArm"/>
        <family val="2"/>
      </rPr>
      <t xml:space="preserve"> B</t>
    </r>
  </si>
  <si>
    <t>Ցոլիկլոն Հակա Բ :Մեթոդ հեմագլյուտինային:Նախատեսված է արյան խմբի ևռեզուս գործոնի որոշման համար: 10ՄԼ: Հանձնելու պահին մնացոևդային պիտանելիության ժամկետ ունեցող ապրանքների համար՝ առնվազն 75%,1-2 տարի պիտանելիության ժամկետ ունեցող ապրանքների համար առնվազն՝2/3:Որակի սերտիֆիկատներ՝ ISO13485 կամ Գօստ Պ NCO 13485 կամ համարժեք</t>
  </si>
  <si>
    <r>
      <t>Ցոլիկլոն</t>
    </r>
    <r>
      <rPr>
        <sz val="10"/>
        <rFont val="Arial LatArm"/>
        <family val="2"/>
      </rPr>
      <t xml:space="preserve"> AB</t>
    </r>
  </si>
  <si>
    <r>
      <rPr>
        <b/>
        <sz val="10"/>
        <color rgb="FFFF0000"/>
        <rFont val="Arial Armenian"/>
        <family val="2"/>
      </rPr>
      <t>Ցոլիկլոն Հակա ԱԲ</t>
    </r>
    <r>
      <rPr>
        <sz val="10"/>
        <rFont val="Arial Armenian"/>
        <family val="2"/>
      </rPr>
      <t>;Մեթոդ հեմագլյուտինային:Նախատեսված է արյան խմբի ևռեզուս գործոնի որոշման համար: 10ՄԼ:Հանձնելու պահին մնացոևդային պիտանելիության ժամկետ ունեցող ապրանքների համար՝ առնվազն 75%,1-2 տարի պիտանելիության ժամկետ ունեցող ապրանքների համար առնվազն՝2/3:Որակի սերտիֆիկատներ՝ ISO13485 կամ Գօստ Պ NCO 13485 կամ համարժեք</t>
    </r>
  </si>
  <si>
    <r>
      <t>Ցոլիկլոն</t>
    </r>
    <r>
      <rPr>
        <sz val="10"/>
        <rFont val="Arial LatArm"/>
        <family val="2"/>
      </rPr>
      <t xml:space="preserve">  D</t>
    </r>
  </si>
  <si>
    <t>Ցոլիկլոն Հակա Դ :Մեթոդ հեմագլյուտինային:Նախատեսված է արյան խմբի ևռեզուս գործոնի որոշման համար: 10ՄԼ:Հանձնելու պահին մնացոևդային պիտանելիության ժամկետ ունեցող ապրանքների համար՝ առնվազն 75%,1-2 տարի պիտանելիության ժամկետ ունեցող ապրանքների համար առնվազն՝2/3:Որակի սերտիֆիկատներ՝ ISO13485 կամ ԳՈՍՏ Պ NCO 13485 կամ համարժեք</t>
  </si>
  <si>
    <t>33211310</t>
  </si>
  <si>
    <t>ÂñáÙµáåÉ³ëïÇÝÇ áñáßÙ³Ý Ã»ëÃ-Ñ³í³ù³Íáõ</t>
  </si>
  <si>
    <r>
      <t xml:space="preserve">Գնման առարկայի որակական տվյալները, չափերը`շշիկ: 6*4 մլ, </t>
    </r>
    <r>
      <rPr>
        <b/>
        <sz val="9"/>
        <rFont val="Arial Armenian"/>
        <family val="2"/>
      </rPr>
      <t xml:space="preserve">ներառյալ լուծող բուֆեր,  </t>
    </r>
    <r>
      <rPr>
        <sz val="9"/>
        <rFont val="Arial Armenian"/>
        <family val="2"/>
      </rPr>
      <t xml:space="preserve">120 թեստ վիզուալ/ 240 թեստ սարքերի համար. R1-6*4մլ ճագարի ուղեղի լիոֆիլիզացված էքստրակտ /չոր փոշի/: R2 - 1*25 մլ բուֆերային լուծույթ: </t>
    </r>
    <r>
      <rPr>
        <b/>
        <sz val="9"/>
        <rFont val="Arial Armenian"/>
        <family val="2"/>
      </rPr>
      <t xml:space="preserve">Պարտադիր նշված լինի Քվիքի ժամանակը -QUICK TIMER: </t>
    </r>
    <r>
      <rPr>
        <sz val="9"/>
        <rFont val="Arial Armenian"/>
        <family val="2"/>
      </rPr>
      <t>Անվտանգությունը- հանձնման պահին պիտանելիության ժամկետի առկայու թեստը*(տես ծանոթությունը):Նշանադրումը-ֆիրմային նշանի առկայությունը:Պայմանական նշանները-"կոտրվող է":</t>
    </r>
  </si>
  <si>
    <r>
      <t>Արյան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մեջ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ալանինտրանսֆերազայի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որոշման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հավաքածու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ԱԼԱՏ</t>
    </r>
  </si>
  <si>
    <t>ԱԼԱՏ-ի որոշման համար նախատեսված հավաքածու Stat Fax ի համար: Մեթոդմոդիֆիկացված կինետիկ առանց պիրիդօքսալֆոսֆատի ակտիվացման: Ստուգվող նմուշը՝  արյան շիճուկ, պլազմա: Ալիքի երկարությունը 340սմ: Տևողությունը 3րոպե: Հավաքածուն պետք է ունենա իր աշխատանքի համար անհրաժեշտ օգտագործման ձեռնարկով նախատեսված նյութերը, Ռ1, Ռ2, կոնտրոլ շիճուկ /ըստ պահանջի/: Մեկ ռեագենտի հավաքածուում թեստերի քանակը` 100 թեստ: Մատակարարը պարտավոր է տեղում վարածրագրավորել բիոքիմիական վերլուծիչը, գրավոր ներկայացնել հավաքածուի օգտագործման ձևը օրիգինալ, նաև հայերեն լեզվով, տեղում ստուգել փորձի ճշգրտելիությունը: Հանձնելու պահին մնացորդային պիտանելիության ժամկետը մինչև 1 տարի պիտանելիության ժամկետ ունեցող ապրանքների համար առնվազն 75%,1-2 տարի պիտանելիության ժամկետ ունեցող ապրանքների համար առնվազն՝2/3: Որակի սերտիֆիկատներ՝ ISO13485 կամ Գօստ Պ NCO 13485 կամ համարժեք  Գնման առարկայի որակական տվյալները, չափերը` շշիկ: Նշանադրումը-ֆիրմային նշանի առկայությունը: Պայմանական նշանները-"կոտրվող է":</t>
  </si>
  <si>
    <r>
      <t>Արյան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մեջ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ասպարտատրանսֆերազայի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որոշման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հավաքածու</t>
    </r>
    <r>
      <rPr>
        <sz val="10"/>
        <rFont val="Arial LatArm"/>
        <family val="2"/>
      </rPr>
      <t xml:space="preserve"> </t>
    </r>
    <r>
      <rPr>
        <sz val="10"/>
        <rFont val="Sylfaen"/>
        <family val="1"/>
        <charset val="204"/>
      </rPr>
      <t>ԱՍԱՏ</t>
    </r>
  </si>
  <si>
    <t>Նախատեսված Stat Fax ի համար: ԱՍԱՏ-ի որոշման համար նախատեսված հավաքածու: Մեթոդմոդիֆիկացված կինետիկ առանց պիրիդօքսալ ֆոսֆատի ակտիվացման: Ստուգվողնմուշը՝ արյան շիճուկ, պլազմա: Ալիքի երկարությունը՝  340սմ: Տևողությունը 3րոպե: Գնման առարկայի որակական տվյալները, չափերը` շշիկ: Մեկ ռեագենտի հավաքածուում թեստերի քանակը` 100 թեստ: Մատակարարը պարտավոր է տեղում վարածրագրավորել բիոքիմիական վերլուծիչը, գրավոր ներկայացնել հավաքածուի օգտագործման ձևը օրիգինալ, նաև հայերեն լեզվով, տեղում ստուգել փորձի ճշգրտելիությունը: Հանձնելու պահին մնացորդային պիտանելիության ժամկետը մինչև 1 տարի պիտանելիության ժամկետ ունեցող ապրանքների համար առնվազն 75%,1-2 տարի պիտանելիության ժամկետ ունեցող ապրանքների համար առնվազն՝2/3: Որակի սերտիֆիկատներ՝ ISO13485 կամ Գօստ Պ NCO 13485 կամ համարժեք  Գնման առարկայի որակական տվյալները, չափերը` շշիկ: Նշանադրումը-ֆիրմային նշանի առկայությունը: Պայմանական նշանները-"կոտրվող է":</t>
  </si>
  <si>
    <t>êÇýÇÉÇëÇ áñáßÙ³Ý Ã»ëÃ- Ñ³í³ù³Íáõ</t>
  </si>
  <si>
    <t>Սիֆիլիսի որոշման տեստ-հավաքածու (Syphilis RPR-150, Մեթոդ: ֆլոկուլյացիա, սկրինինգի համար, Ֆորմատ: 100 տեստ, Ստուգվող նմուշ: արյան շիճուկ/ պլազմա, Հանձնելու պահին պիտանիության ժամկետի 2/3 առկայություն, Ֆիրմային նշանի առկայությունը</t>
  </si>
  <si>
    <t>50</t>
  </si>
  <si>
    <t>Վակումային փորձանոթ հելային</t>
  </si>
  <si>
    <r>
      <t xml:space="preserve">Ստերիլ վակումային փորձանոթ շիճուկի անջատման համար(հելով)Gel&amp;Clot, Տարողությունը` </t>
    </r>
    <r>
      <rPr>
        <sz val="10"/>
        <color indexed="10"/>
        <rFont val="Sylfaen"/>
        <family val="1"/>
        <charset val="204"/>
      </rPr>
      <t>5մլ</t>
    </r>
    <r>
      <rPr>
        <sz val="10"/>
        <color indexed="8"/>
        <rFont val="Sylfaen"/>
        <family val="1"/>
        <charset val="204"/>
      </rPr>
      <t xml:space="preserve">:  Փորձանոթի նյութը` PET կամ ապակի (փորձանոթի նյութը ըստ պատվիրատուի պահանջի): Կափարիչի գույնը՝ դեղին: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</t>
    </r>
  </si>
  <si>
    <t>ԷՆԱ որոշելու պիպետ</t>
  </si>
  <si>
    <t xml:space="preserve">Ծայրակալ դեղին </t>
  </si>
  <si>
    <t>Բժշկական պարագա, /20-200մկլ/
&lt;&lt;վախենում է խոնավությունից&gt;&gt;</t>
  </si>
  <si>
    <t>Ազոտական թթու</t>
  </si>
  <si>
    <t>Խիտ ազոտական թթու</t>
  </si>
  <si>
    <t>Սուլֆասալիցիլաթթու</t>
  </si>
  <si>
    <t>Սուլֆոսալիցիլաթթու - անգույն, փոքրիկ ասեղանման, հիգրոսկոպիկ բյուրեղիկներ: Արտադրանքի որակի սերտիֆիկատի առկայությունը</t>
  </si>
  <si>
    <t>կգ</t>
  </si>
  <si>
    <t>Նատրիումի հիդրօքսիդ, 0,5կգ</t>
  </si>
  <si>
    <t>Կաուստիկ սոդա, 0,5 կգ, հայտնի է նաև որպես նատրիումի հիդրօքսիդ, անօրգանական սպիտակ նյութ է՝ բյուրեղյա կառուցվածքով: Օժտված է բարձր խոնավածուծ հատկությամբ և օդում առկա ածխաթթու գազի առկայությամբ հեշտությամբ առաջացնում է նատրիումի կարբոնատ: Փաթեթավորված հերմետիկ պոլիէթիլենային փաթեթով՝ պիտակավորված՝ վրան նշված լինի ապրանքի անվանումը, արտադրող երկիրը, քանակը: Տեղափոխել և պահպանել մութ և չոր պայմաններում:</t>
  </si>
  <si>
    <t>տուփ</t>
  </si>
  <si>
    <t>Իմերսիոն յուղ</t>
  </si>
  <si>
    <t>Տեխնիկական պայմաններ
բեկման ինդեքսը +20°C-ում՝ nd = 1,515 ± 0,001
10 մմ շերտի հաստությամբ հաղորդունակություն.
   - 500–720 նմ սպեկտրային տիրույթում, առնվազն 60%;
   - 400–480 նմ սպեկտրային տիրույթում, առնվազն 43%։
Կինեմատիկական մածուցիկություն +20° С-ում՝ 8–12 ґ 10-4 մ2/վ (800–1200 cSt):</t>
  </si>
  <si>
    <t>լ</t>
  </si>
  <si>
    <t>HCL ֆիքսանալ, 0,1N, կոնցենտրիկ</t>
  </si>
  <si>
    <t>Աղաթթվի HCL ֆիքսանալ 0,1Ն: Հերմետիկ փակված սրվակ լցված ստանդարտ կոնցենտրացիայի լուծույթով 0,1ն:
Ֆորմատ՝ սրվակ: Նոր, չօգտագործված: Հանձնելու պահին պիտանիության ժամկետի 1/2 առկայություն:
Պահպանման պայմանները՝ պահել չոր տեղում:</t>
  </si>
  <si>
    <t>´ÇÉÇéáõµÇÝ  Bilirubin /ÀÝ¹Ñ³Ýáõñ ¨ áõÕÇÕ µÇÉÇéáõµÇÝÇ áñáßÙ³Ý Ã»ëÃ-Ñ³í³ù³Íáõ</t>
  </si>
  <si>
    <t xml:space="preserve">Բիլիռուբինի ընդհանուր որոշման համար նախատեսված հավաքածու, 200 մլ: Մեթոդմոդիֆիկացված ֆորմատիկ եղանակով: Ստուգվող նմուշը՝ շիճուկ, պլազմա: Ալիքի երկարությունը՝ 546սմ: Ընդհանուր բիլիռուբինի հավաքածուն պետք է ունենա իր աշխատանքի համար անհրաժեշտ օգտագործման ձեռնարկով նախատեսվածնյութերը, ռեագենտ, կալիբրատոր, ստանդարտ: Մեկ ռեագենտի հավաքածուում թեստերի քանակը` 100 հատ: </t>
  </si>
  <si>
    <t>Ազուր Էոզին ցիտոլոգիայի համար</t>
  </si>
  <si>
    <t>Մուգ կապտավուն ներկող հեղուկ, 1 լիտր: Արտադրանքի որակի սերտիֆիկատի առկայությունը: Քիմիապես մաքուր, նախատեսված ցիտոլոգիայի համար</t>
  </si>
  <si>
    <t>OG ներկ բջջաբանական հետազոտության համար 1լ</t>
  </si>
  <si>
    <t>Կլինիկական լաբորատորիայի ռեակտիվ՝ ներկման համար, օրանժ գույնի</t>
  </si>
  <si>
    <t>Հեմատոօքսիլին</t>
  </si>
  <si>
    <t>Կլինիկական լաբորատորիայի ռեակտիվ՝ ներկման համար, կարմիր գույնի</t>
  </si>
  <si>
    <r>
      <t>Թիրեոտրոպ</t>
    </r>
    <r>
      <rPr>
        <sz val="10"/>
        <rFont val="Calibri"/>
        <family val="2"/>
        <charset val="204"/>
      </rPr>
      <t xml:space="preserve"> </t>
    </r>
    <r>
      <rPr>
        <sz val="10"/>
        <rFont val="Sylfaen"/>
        <family val="1"/>
        <charset val="204"/>
      </rPr>
      <t>հորմոն</t>
    </r>
  </si>
  <si>
    <t>TSH ELISA kit , E1035 (12x8 որոշում)</t>
  </si>
  <si>
    <t>Թիրոքսին  ազատ</t>
  </si>
  <si>
    <t xml:space="preserve">Թիրոքսին  ազատ FT-4 ազատ,ընդհանուր թիրոքսին ազատ թեստ /մեթոդ իմունոֆերմենտային/: </t>
  </si>
  <si>
    <t>Թիրեոպերօքսիդազայի նկատմամբ հակամարմինների որոշման թեստ հավաքածու</t>
  </si>
  <si>
    <r>
      <t>Ազատ թիրօքսինի որոշման համար նախատեսված հավաքածու՝ FT4: Նախատեսված բաց համակարգի համար: Մեթոդը իմունոֆերմենտատիվ որոշման եղանակ: Մեկ հավաքածույում թեստերի քանակը (</t>
    </r>
    <r>
      <rPr>
        <sz val="10"/>
        <color indexed="10"/>
        <rFont val="Sylfaen"/>
        <family val="1"/>
        <charset val="204"/>
      </rPr>
      <t>ոչ պակաս քան 200թեստ և ոչ ավել քան 300թեստ</t>
    </r>
    <r>
      <rPr>
        <sz val="10"/>
        <color indexed="8"/>
        <rFont val="Sylfaen"/>
        <family val="1"/>
        <charset val="204"/>
      </rPr>
      <t>): Ազատ թիրօքսինի հավաքածուն պետք է ունենա իր աշխատանքի համար անհրաժեշտ օգտագործման ձեռնարկով նախատեսված նյութերը (օրինակ` կալիբրատոր, ստանդարտ կամ այլ անհրաժեշտ նյութեր): Մատակարարը պարտավոր է վերածրագրավորել իմունոֆերմենտատիվ վերլուծիչը ըստ պատվիրատուի ցանկությամբ: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  </r>
  </si>
  <si>
    <t>Բիոքիմիական անալիզատորի ստատֆաքսի լամպ</t>
  </si>
  <si>
    <t>Պլաստմասե անոթ, 5մլ</t>
  </si>
  <si>
    <t xml:space="preserve">Փորձանոթ նախատեսված լաբորատոր հետազոտությունների համար։  Հեղուկների ծավալը սգտույգ որոշելու համար </t>
  </si>
  <si>
    <t>Սալիի հեմոմետր</t>
  </si>
  <si>
    <t>Քիմիապես մաքուր</t>
  </si>
  <si>
    <t>Փորձանոթ ցենտրիֆուգայի համար</t>
  </si>
  <si>
    <t>Փորձանոթ ցենտրիֆուգայի, 10 մլ, ապակյա Պայմանական նշանները- «պահել չոր տեղում»:</t>
  </si>
  <si>
    <t xml:space="preserve">Վակումային փորձանոթ նատրիում ցիտրատով Na 3,2% </t>
  </si>
  <si>
    <r>
      <t xml:space="preserve">Վակումային փորձանոթ 3,2% նատրիում ցիտրատով , պտուտակավոր: Տարողությունը` </t>
    </r>
    <r>
      <rPr>
        <sz val="10"/>
        <color indexed="10"/>
        <rFont val="Sylfaen"/>
        <family val="1"/>
        <charset val="204"/>
      </rPr>
      <t xml:space="preserve"> 3,6մլ</t>
    </r>
    <r>
      <rPr>
        <sz val="10"/>
        <color indexed="8"/>
        <rFont val="Sylfaen"/>
        <family val="1"/>
        <charset val="204"/>
      </rPr>
      <t>: Փորձանոթի նյութը` PET կամ ապակի</t>
    </r>
    <r>
      <rPr>
        <sz val="10"/>
        <color indexed="8"/>
        <rFont val="Sylfaen"/>
        <family val="1"/>
        <charset val="204"/>
      </rPr>
      <t xml:space="preserve">:  Կափարիչի գույնը` կապույտ:  Հանձնելու պահին պիտանելիության ժամկետի 2/3-ի առկայություն </t>
    </r>
    <r>
      <rPr>
        <sz val="10"/>
        <color indexed="8"/>
        <rFont val="Sylfaen"/>
        <family val="1"/>
        <charset val="204"/>
      </rPr>
      <t xml:space="preserve">:                                                                                                                                                             Որակի սերտիֆիկատներ`  ISO13485 կամ ГОСТ Р ИСО 13485 կամ համարժեք:            </t>
    </r>
  </si>
  <si>
    <t xml:space="preserve">Վակումային փորձանոթ K2 EDTA </t>
  </si>
  <si>
    <r>
      <t>Ստերիլ վակումային փորձանոթ արյուն վերցնելու համար: Հավելում՝ K2 EDTA:  Տարողությունը`</t>
    </r>
    <r>
      <rPr>
        <sz val="10"/>
        <color indexed="10"/>
        <rFont val="Sylfaen"/>
        <family val="1"/>
        <charset val="204"/>
      </rPr>
      <t>2մլ</t>
    </r>
    <r>
      <rPr>
        <sz val="10"/>
        <color indexed="8"/>
        <rFont val="Sylfaen"/>
        <family val="1"/>
        <charset val="204"/>
      </rPr>
      <t xml:space="preserve">: Փորձանոթի նյութը` PET կամ ապակի (փորձանոթի նյութը ըստ պատվիրատուի պահանջի): Կափարիչի գույնը՝ մանուշակագույն: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  ISO13485 կամ ГОСТ Р ИСО 13485 կամ համարժեք:  </t>
    </r>
  </si>
  <si>
    <t>Փորձանոթ նախատեսված ցենտրիֆուգայի համար</t>
  </si>
  <si>
    <t>Ապակյա փորձանոթ նախատեսված ցենտրիֆուգայի համար։ Ծավալը` 10մլ, 13մմx100մմ։  Որակի սերտիֆիկատների առկայություն</t>
  </si>
  <si>
    <t xml:space="preserve">Արյուն վերցնելու վակումային ասեղ </t>
  </si>
  <si>
    <t xml:space="preserve">Արյուն վերցնելու վակումային համակարգի ասեղ, ստերիլ, չափսը՝ 21G։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
Որակի սերտիֆիկատներ`ISO13485 կամ ГОСТ Р ИСО 13485 կամ համարժեք: </t>
  </si>
  <si>
    <t>Կաթոցիկ Պաստերի</t>
  </si>
  <si>
    <t>Կաթոցիկ Պաստերի` ստերիլ, մեկ անգամյա օգտագործման: Պատրաստված է պլաստիկե նյութից: Ծավալը`  3մլ: Ծավալը ըստ պատվիրատուի պահանջի):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</si>
  <si>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Նատրիումի նիտրատ</t>
  </si>
  <si>
    <t>Նատրիումի նիտրատ, 0,5կգ</t>
  </si>
  <si>
    <t>Համաձայն ՀՀ Կառավարության 2013 թվ.-ի մայիսի 2-ի  N 502-Ն որոշման 7-րդ կետի՝ դեղի պիտանիության ժամկետները գնորդին հանձնման պահին պետք է լինեն հետևյալը`ա. 2,5 տարվանից ավելի պիտանիության ժամկետ ունեցող դեղերը հանձման պահին պետք է ունենան առնվազն 2 տարի մնացորդային պիտանիության ժամկետ, բ. մինչև 2,5 տարի պիտանիության ժամկետ ունեցող դեղերը հանձման պահին պետք է ունենան դեղի ընդհանուր պիտանիության ժամկետի առնվազն երկու երրորդը,  գ. առանձին դեպքերում, այն է` հիվանդների անհետաձգելի պահանջի բավարարման հիմնավորված անհրաժեշտությունը, դեղի սպառման համար սահմանված պիտանիության կարճ ժամկետները, դեղը հանձման պահին կարող է  ունենալ դեղի ընդհանուր պիտանիության ժամկետի առնվազն մեկ երկրորդը:
Բոլոր հղումների դեպքում հասկանալ &lt;&lt;կամ համարժեք &gt;&gt; արտահայտությունը:</t>
  </si>
  <si>
    <t>Ապրանքի մատակարարման ժամկետը, իսկ փուլային մատակարարման դեպքում` առաջին փուլի մատակարարման ժամկետը, պետք է սահմանվի առնվազն 20 օրացուցային օր, որի հաշվարկը կատարվում է պայմանագրով նախատեսված կողմերի իրավունքների և պարտականությունների կատարման պայմանն ուժի մեջ մտնելու օրը, բացառությամբ այն դեպքի, երբ ընտրված մասնակիցը համաձայնում է ապրանքը մատակարարել ավելի կարճ ժամկետում: Այնուհետև, մատակարարումները պետք է իրականացվեն ըստ փաստացի պատվերների` ոչ ուշ քան 5 աշխատանքային օրվա ընթացքում Մատակարարման վերջնաժամկետը չի կարող ավել լինել, քան տվյալ տարվա դեկտեմբերի 25-ը:</t>
  </si>
  <si>
    <t>ՏԵԽՆԻԿԱԿԱՆ ԲՆՈՒԹԱԳԻՐ - ԳՆՄԱՆ ԺԱՄԱՆԱԿԱՑՈՒՅՑ*</t>
  </si>
</sst>
</file>

<file path=xl/styles.xml><?xml version="1.0" encoding="utf-8"?>
<styleSheet xmlns="http://schemas.openxmlformats.org/spreadsheetml/2006/main">
  <fonts count="55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GHEA Grapalat"/>
      <family val="3"/>
      <charset val="204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name val="GHEA Grapalat"/>
      <family val="3"/>
    </font>
    <font>
      <sz val="10"/>
      <name val="GHEA Grapalat"/>
      <family val="3"/>
    </font>
    <font>
      <sz val="9"/>
      <name val="GHEA Grapalat"/>
      <family val="3"/>
      <charset val="204"/>
    </font>
    <font>
      <sz val="6"/>
      <name val="Calibri"/>
      <family val="2"/>
      <charset val="204"/>
      <scheme val="minor"/>
    </font>
    <font>
      <sz val="6"/>
      <name val="GHEA Grapalat"/>
      <family val="3"/>
    </font>
    <font>
      <b/>
      <sz val="6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name val="Calibri"/>
      <family val="2"/>
    </font>
    <font>
      <sz val="8"/>
      <name val="GHEA Grapalat"/>
      <family val="3"/>
    </font>
    <font>
      <sz val="10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rgb="FF000000"/>
      <name val="GHEA Grapalat"/>
    </font>
    <font>
      <sz val="10"/>
      <color rgb="FF000000"/>
      <name val="Sylfaen"/>
      <family val="1"/>
      <charset val="204"/>
    </font>
    <font>
      <sz val="10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Sylfaen"/>
      <family val="1"/>
      <charset val="204"/>
    </font>
    <font>
      <b/>
      <sz val="12"/>
      <color rgb="FF000000"/>
      <name val="Sylfaen"/>
      <family val="1"/>
      <charset val="204"/>
    </font>
    <font>
      <sz val="8"/>
      <name val="Arial"/>
      <family val="2"/>
      <charset val="204"/>
    </font>
    <font>
      <sz val="10"/>
      <name val="Arial LatArm"/>
      <family val="2"/>
    </font>
    <font>
      <sz val="10"/>
      <name val="Arial Armenian"/>
      <family val="2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rgb="FFFF0000"/>
      <name val="Arial Armenian"/>
      <family val="2"/>
    </font>
    <font>
      <sz val="8"/>
      <name val="Arial Armenian"/>
      <family val="2"/>
    </font>
    <font>
      <sz val="9"/>
      <name val="Arial LatArm"/>
      <family val="2"/>
    </font>
    <font>
      <sz val="9"/>
      <name val="Arial Armenian"/>
      <family val="2"/>
    </font>
    <font>
      <b/>
      <sz val="9"/>
      <name val="Arial Armenian"/>
      <family val="2"/>
    </font>
    <font>
      <sz val="10"/>
      <color theme="1"/>
      <name val="Sylfaen"/>
      <family val="1"/>
      <charset val="204"/>
    </font>
    <font>
      <sz val="10"/>
      <color indexed="10"/>
      <name val="Sylfaen"/>
      <family val="1"/>
      <charset val="204"/>
    </font>
    <font>
      <sz val="10"/>
      <color indexed="8"/>
      <name val="Sylfaen"/>
      <family val="1"/>
      <charset val="204"/>
    </font>
    <font>
      <sz val="8"/>
      <color indexed="8"/>
      <name val="Sylfae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Arial Armenian"/>
      <family val="2"/>
    </font>
    <font>
      <sz val="11"/>
      <name val="Arial Armenian"/>
      <family val="2"/>
    </font>
    <font>
      <sz val="11"/>
      <color indexed="8"/>
      <name val="Arial Armenian"/>
      <family val="2"/>
    </font>
    <font>
      <sz val="8"/>
      <color theme="1"/>
      <name val="GHEA Grapalat"/>
      <family val="3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6" fillId="0" borderId="0"/>
    <xf numFmtId="0" fontId="36" fillId="0" borderId="0"/>
    <xf numFmtId="0" fontId="47" fillId="0" borderId="0"/>
  </cellStyleXfs>
  <cellXfs count="127">
    <xf numFmtId="0" fontId="0" fillId="0" borderId="0" xfId="0"/>
    <xf numFmtId="0" fontId="1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3" fillId="0" borderId="2" xfId="0" quotePrefix="1" applyFont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vertical="center" wrapText="1"/>
    </xf>
    <xf numFmtId="0" fontId="12" fillId="0" borderId="6" xfId="0" quotePrefix="1" applyFont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/>
    </xf>
    <xf numFmtId="0" fontId="7" fillId="0" borderId="6" xfId="0" quotePrefix="1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1" fontId="22" fillId="0" borderId="4" xfId="0" applyNumberFormat="1" applyFont="1" applyBorder="1" applyAlignment="1">
      <alignment horizontal="center" vertical="center" wrapText="1"/>
    </xf>
    <xf numFmtId="0" fontId="16" fillId="0" borderId="6" xfId="0" quotePrefix="1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35" fillId="2" borderId="6" xfId="0" applyFont="1" applyFill="1" applyBorder="1" applyAlignment="1">
      <alignment horizontal="left" vertical="center" wrapText="1"/>
    </xf>
    <xf numFmtId="1" fontId="22" fillId="2" borderId="4" xfId="0" applyNumberFormat="1" applyFont="1" applyFill="1" applyBorder="1" applyAlignment="1">
      <alignment horizontal="center" vertical="center"/>
    </xf>
    <xf numFmtId="0" fontId="35" fillId="2" borderId="6" xfId="1" applyFont="1" applyFill="1" applyBorder="1" applyAlignment="1">
      <alignment horizontal="left" vertical="center" wrapText="1"/>
    </xf>
    <xf numFmtId="1" fontId="21" fillId="2" borderId="6" xfId="0" applyNumberFormat="1" applyFont="1" applyFill="1" applyBorder="1" applyAlignment="1">
      <alignment horizontal="center" vertical="center"/>
    </xf>
    <xf numFmtId="1" fontId="37" fillId="2" borderId="6" xfId="0" applyNumberFormat="1" applyFont="1" applyFill="1" applyBorder="1" applyAlignment="1">
      <alignment vertical="center" wrapText="1"/>
    </xf>
    <xf numFmtId="0" fontId="37" fillId="2" borderId="6" xfId="0" applyFont="1" applyFill="1" applyBorder="1" applyAlignment="1">
      <alignment vertical="center" wrapText="1"/>
    </xf>
    <xf numFmtId="1" fontId="22" fillId="2" borderId="6" xfId="0" applyNumberFormat="1" applyFont="1" applyFill="1" applyBorder="1" applyAlignment="1">
      <alignment horizontal="center" vertical="center"/>
    </xf>
    <xf numFmtId="49" fontId="39" fillId="2" borderId="6" xfId="2" applyNumberFormat="1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vertical="center" wrapText="1"/>
    </xf>
    <xf numFmtId="0" fontId="41" fillId="2" borderId="6" xfId="0" applyFont="1" applyFill="1" applyBorder="1" applyAlignment="1">
      <alignment horizontal="left" vertical="center" wrapText="1"/>
    </xf>
    <xf numFmtId="1" fontId="22" fillId="2" borderId="4" xfId="0" applyNumberFormat="1" applyFont="1" applyFill="1" applyBorder="1" applyAlignment="1">
      <alignment horizontal="center" vertical="center" wrapText="1"/>
    </xf>
    <xf numFmtId="1" fontId="22" fillId="2" borderId="6" xfId="0" applyNumberFormat="1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left" vertical="center" wrapText="1"/>
    </xf>
    <xf numFmtId="49" fontId="35" fillId="2" borderId="6" xfId="2" applyNumberFormat="1" applyFont="1" applyFill="1" applyBorder="1" applyAlignment="1">
      <alignment horizontal="center" vertical="center" wrapText="1"/>
    </xf>
    <xf numFmtId="0" fontId="43" fillId="2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vertical="center"/>
    </xf>
    <xf numFmtId="1" fontId="37" fillId="0" borderId="6" xfId="0" applyNumberFormat="1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1" fontId="22" fillId="0" borderId="4" xfId="0" applyNumberFormat="1" applyFont="1" applyBorder="1" applyAlignment="1">
      <alignment horizontal="center" vertical="center"/>
    </xf>
    <xf numFmtId="1" fontId="46" fillId="0" borderId="6" xfId="0" applyNumberFormat="1" applyFont="1" applyBorder="1" applyAlignment="1">
      <alignment horizontal="center" vertical="center"/>
    </xf>
    <xf numFmtId="0" fontId="37" fillId="0" borderId="6" xfId="0" applyFont="1" applyBorder="1" applyAlignment="1">
      <alignment vertical="center"/>
    </xf>
    <xf numFmtId="0" fontId="36" fillId="0" borderId="6" xfId="0" applyFont="1" applyBorder="1" applyAlignment="1">
      <alignment vertical="center"/>
    </xf>
    <xf numFmtId="0" fontId="39" fillId="0" borderId="6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justify" vertical="center" wrapText="1"/>
    </xf>
    <xf numFmtId="1" fontId="21" fillId="0" borderId="6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4" fillId="0" borderId="6" xfId="0" applyFont="1" applyBorder="1" applyAlignment="1">
      <alignment vertical="center" wrapText="1"/>
    </xf>
    <xf numFmtId="0" fontId="35" fillId="0" borderId="6" xfId="1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43" fillId="0" borderId="0" xfId="0" applyFont="1" applyAlignment="1">
      <alignment vertical="center"/>
    </xf>
    <xf numFmtId="0" fontId="43" fillId="2" borderId="6" xfId="0" applyFont="1" applyFill="1" applyBorder="1" applyAlignment="1">
      <alignment horizontal="left" vertical="top" wrapText="1"/>
    </xf>
    <xf numFmtId="0" fontId="43" fillId="2" borderId="6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/>
    </xf>
    <xf numFmtId="0" fontId="35" fillId="0" borderId="0" xfId="0" applyFont="1" applyAlignment="1">
      <alignment vertical="center" wrapText="1"/>
    </xf>
    <xf numFmtId="0" fontId="49" fillId="0" borderId="0" xfId="0" quotePrefix="1" applyFont="1" applyAlignment="1">
      <alignment horizontal="right" vertical="center" wrapText="1"/>
    </xf>
    <xf numFmtId="0" fontId="50" fillId="0" borderId="0" xfId="0" applyFont="1" applyAlignment="1">
      <alignment horizontal="left" vertical="center"/>
    </xf>
    <xf numFmtId="0" fontId="49" fillId="0" borderId="0" xfId="0" applyFont="1" applyAlignment="1">
      <alignment horizontal="right" vertical="center" wrapText="1"/>
    </xf>
    <xf numFmtId="0" fontId="0" fillId="2" borderId="0" xfId="0" applyFill="1" applyAlignment="1">
      <alignment vertical="center"/>
    </xf>
    <xf numFmtId="0" fontId="51" fillId="2" borderId="0" xfId="0" applyFont="1" applyFill="1" applyAlignment="1">
      <alignment vertical="center"/>
    </xf>
    <xf numFmtId="0" fontId="5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 wrapText="1"/>
    </xf>
    <xf numFmtId="0" fontId="5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54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</cellXfs>
  <cellStyles count="4">
    <cellStyle name="Normal 2" xfId="2"/>
    <cellStyle name="Normal 4" xfId="1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2"/>
  <sheetViews>
    <sheetView tabSelected="1" topLeftCell="A94" workbookViewId="0">
      <selection activeCell="A103" sqref="A103:XFD103"/>
    </sheetView>
  </sheetViews>
  <sheetFormatPr defaultColWidth="9.140625" defaultRowHeight="15"/>
  <cols>
    <col min="1" max="1" width="4.140625" style="119" customWidth="1"/>
    <col min="2" max="2" width="10.42578125" style="120" customWidth="1"/>
    <col min="3" max="3" width="20.5703125" style="121" customWidth="1"/>
    <col min="4" max="4" width="53.85546875" style="122" customWidth="1"/>
    <col min="5" max="5" width="8.28515625" style="123" customWidth="1"/>
    <col min="6" max="6" width="6.7109375" style="124" customWidth="1"/>
    <col min="7" max="7" width="8.140625" style="2" customWidth="1"/>
    <col min="8" max="8" width="5.85546875" style="2" customWidth="1"/>
    <col min="9" max="9" width="8.7109375" style="124" customWidth="1"/>
    <col min="10" max="10" width="5.85546875" style="2" customWidth="1"/>
    <col min="11" max="11" width="14.140625" style="125" customWidth="1"/>
    <col min="12" max="16384" width="9.140625" style="2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>
      <c r="A2" s="3"/>
      <c r="B2" s="4"/>
      <c r="C2" s="5"/>
      <c r="D2" s="126" t="s">
        <v>224</v>
      </c>
      <c r="E2" s="126"/>
      <c r="F2" s="126"/>
      <c r="G2" s="126"/>
      <c r="H2" s="126"/>
      <c r="I2" s="126"/>
      <c r="J2" s="126"/>
      <c r="K2" s="126"/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2">
      <c r="A4" s="7" t="s">
        <v>0</v>
      </c>
      <c r="B4" s="8"/>
      <c r="C4" s="8"/>
      <c r="D4" s="8"/>
      <c r="E4" s="8"/>
      <c r="F4" s="8"/>
      <c r="G4" s="8"/>
      <c r="H4" s="8"/>
      <c r="I4" s="8"/>
      <c r="J4" s="8"/>
      <c r="K4" s="9"/>
    </row>
    <row r="5" spans="1:12" ht="27">
      <c r="A5" s="10" t="s">
        <v>1</v>
      </c>
      <c r="B5" s="11" t="s">
        <v>2</v>
      </c>
      <c r="C5" s="12" t="s">
        <v>3</v>
      </c>
      <c r="D5" s="13" t="s">
        <v>4</v>
      </c>
      <c r="E5" s="11" t="s">
        <v>5</v>
      </c>
      <c r="F5" s="13" t="s">
        <v>6</v>
      </c>
      <c r="G5" s="13" t="s">
        <v>7</v>
      </c>
      <c r="H5" s="13" t="s">
        <v>8</v>
      </c>
      <c r="I5" s="14" t="s">
        <v>9</v>
      </c>
      <c r="J5" s="15"/>
      <c r="K5" s="16"/>
    </row>
    <row r="6" spans="1:12" ht="54">
      <c r="A6" s="17"/>
      <c r="B6" s="18"/>
      <c r="C6" s="19"/>
      <c r="D6" s="20"/>
      <c r="E6" s="21"/>
      <c r="F6" s="20"/>
      <c r="G6" s="20"/>
      <c r="H6" s="20"/>
      <c r="I6" s="14" t="s">
        <v>10</v>
      </c>
      <c r="J6" s="14" t="s">
        <v>11</v>
      </c>
      <c r="K6" s="22" t="s">
        <v>12</v>
      </c>
    </row>
    <row r="7" spans="1:12" ht="87.75">
      <c r="A7" s="23">
        <v>1</v>
      </c>
      <c r="B7" s="24">
        <v>33661127</v>
      </c>
      <c r="C7" s="25" t="s">
        <v>13</v>
      </c>
      <c r="D7" s="24" t="s">
        <v>14</v>
      </c>
      <c r="E7" s="26" t="s">
        <v>15</v>
      </c>
      <c r="F7" s="27">
        <v>40</v>
      </c>
      <c r="G7" s="28">
        <f>H7*F7</f>
        <v>2800</v>
      </c>
      <c r="H7" s="28">
        <v>70</v>
      </c>
      <c r="I7" s="29" t="s">
        <v>16</v>
      </c>
      <c r="J7" s="28">
        <v>70</v>
      </c>
      <c r="K7" s="30" t="s">
        <v>17</v>
      </c>
    </row>
    <row r="8" spans="1:12" ht="87.75">
      <c r="A8" s="23">
        <v>2</v>
      </c>
      <c r="B8" s="24">
        <v>33671130</v>
      </c>
      <c r="C8" s="25" t="s">
        <v>18</v>
      </c>
      <c r="D8" s="24" t="s">
        <v>19</v>
      </c>
      <c r="E8" s="26" t="s">
        <v>15</v>
      </c>
      <c r="F8" s="27">
        <v>50</v>
      </c>
      <c r="G8" s="28">
        <f t="shared" ref="G8:G71" si="0">H8*F8</f>
        <v>3500</v>
      </c>
      <c r="H8" s="28">
        <v>70</v>
      </c>
      <c r="I8" s="29" t="s">
        <v>16</v>
      </c>
      <c r="J8" s="28">
        <v>70</v>
      </c>
      <c r="K8" s="30" t="s">
        <v>17</v>
      </c>
    </row>
    <row r="9" spans="1:12" ht="87.75">
      <c r="A9" s="23">
        <v>3</v>
      </c>
      <c r="B9" s="31">
        <v>33661153</v>
      </c>
      <c r="C9" s="32" t="s">
        <v>20</v>
      </c>
      <c r="D9" s="33" t="s">
        <v>21</v>
      </c>
      <c r="E9" s="34" t="s">
        <v>22</v>
      </c>
      <c r="F9" s="35">
        <v>120</v>
      </c>
      <c r="G9" s="28">
        <f t="shared" si="0"/>
        <v>12000</v>
      </c>
      <c r="H9" s="36">
        <v>100</v>
      </c>
      <c r="I9" s="29" t="s">
        <v>16</v>
      </c>
      <c r="J9" s="36">
        <v>100</v>
      </c>
      <c r="K9" s="30" t="s">
        <v>17</v>
      </c>
    </row>
    <row r="10" spans="1:12" ht="87.75">
      <c r="A10" s="23">
        <v>4</v>
      </c>
      <c r="B10" s="31">
        <v>33621440</v>
      </c>
      <c r="C10" s="32" t="s">
        <v>23</v>
      </c>
      <c r="D10" s="33" t="s">
        <v>24</v>
      </c>
      <c r="E10" s="34" t="s">
        <v>22</v>
      </c>
      <c r="F10" s="35">
        <v>100</v>
      </c>
      <c r="G10" s="28">
        <f t="shared" si="0"/>
        <v>25000</v>
      </c>
      <c r="H10" s="36">
        <v>250</v>
      </c>
      <c r="I10" s="29" t="s">
        <v>16</v>
      </c>
      <c r="J10" s="36">
        <v>250</v>
      </c>
      <c r="K10" s="30" t="s">
        <v>17</v>
      </c>
    </row>
    <row r="11" spans="1:12" ht="87.75">
      <c r="A11" s="23">
        <v>5</v>
      </c>
      <c r="B11" s="31">
        <v>33631310</v>
      </c>
      <c r="C11" s="32" t="s">
        <v>25</v>
      </c>
      <c r="D11" s="33" t="s">
        <v>26</v>
      </c>
      <c r="E11" s="34" t="s">
        <v>22</v>
      </c>
      <c r="F11" s="35">
        <v>520</v>
      </c>
      <c r="G11" s="28">
        <f t="shared" si="0"/>
        <v>20800</v>
      </c>
      <c r="H11" s="36">
        <v>40</v>
      </c>
      <c r="I11" s="29" t="s">
        <v>16</v>
      </c>
      <c r="J11" s="36">
        <v>40</v>
      </c>
      <c r="K11" s="30" t="s">
        <v>17</v>
      </c>
    </row>
    <row r="12" spans="1:12" ht="87.75">
      <c r="A12" s="23">
        <v>6</v>
      </c>
      <c r="B12" s="24">
        <v>33671114</v>
      </c>
      <c r="C12" s="25" t="s">
        <v>27</v>
      </c>
      <c r="D12" s="24" t="s">
        <v>28</v>
      </c>
      <c r="E12" s="34" t="s">
        <v>22</v>
      </c>
      <c r="F12" s="27">
        <v>60</v>
      </c>
      <c r="G12" s="28">
        <f t="shared" si="0"/>
        <v>2400</v>
      </c>
      <c r="H12" s="28">
        <v>40</v>
      </c>
      <c r="I12" s="29" t="s">
        <v>16</v>
      </c>
      <c r="J12" s="28">
        <v>40</v>
      </c>
      <c r="K12" s="30" t="s">
        <v>17</v>
      </c>
    </row>
    <row r="13" spans="1:12" ht="87.75">
      <c r="A13" s="23">
        <v>7</v>
      </c>
      <c r="B13" s="37">
        <v>33621330</v>
      </c>
      <c r="C13" s="38" t="s">
        <v>29</v>
      </c>
      <c r="D13" s="33" t="s">
        <v>30</v>
      </c>
      <c r="E13" s="34" t="s">
        <v>22</v>
      </c>
      <c r="F13" s="35">
        <v>210</v>
      </c>
      <c r="G13" s="28">
        <f t="shared" si="0"/>
        <v>2100</v>
      </c>
      <c r="H13" s="36">
        <v>10</v>
      </c>
      <c r="I13" s="29" t="s">
        <v>16</v>
      </c>
      <c r="J13" s="36">
        <v>10</v>
      </c>
      <c r="K13" s="30" t="s">
        <v>17</v>
      </c>
      <c r="L13" s="2" t="s">
        <v>31</v>
      </c>
    </row>
    <row r="14" spans="1:12" ht="87.75">
      <c r="A14" s="23">
        <v>8</v>
      </c>
      <c r="B14" s="39">
        <v>33621340</v>
      </c>
      <c r="C14" s="25" t="s">
        <v>32</v>
      </c>
      <c r="D14" s="24" t="s">
        <v>33</v>
      </c>
      <c r="E14" s="34" t="s">
        <v>22</v>
      </c>
      <c r="F14" s="27">
        <v>50</v>
      </c>
      <c r="G14" s="28">
        <f t="shared" si="0"/>
        <v>1000</v>
      </c>
      <c r="H14" s="36">
        <v>20</v>
      </c>
      <c r="I14" s="29" t="s">
        <v>16</v>
      </c>
      <c r="J14" s="36">
        <v>20</v>
      </c>
      <c r="K14" s="30" t="s">
        <v>17</v>
      </c>
    </row>
    <row r="15" spans="1:12" ht="87.75">
      <c r="A15" s="23">
        <v>9</v>
      </c>
      <c r="B15" s="24">
        <v>33691145</v>
      </c>
      <c r="C15" s="25" t="s">
        <v>34</v>
      </c>
      <c r="D15" s="24" t="s">
        <v>35</v>
      </c>
      <c r="E15" s="34" t="s">
        <v>22</v>
      </c>
      <c r="F15" s="27">
        <v>50</v>
      </c>
      <c r="G15" s="28">
        <f t="shared" si="0"/>
        <v>1000</v>
      </c>
      <c r="H15" s="36">
        <v>20</v>
      </c>
      <c r="I15" s="29" t="s">
        <v>16</v>
      </c>
      <c r="J15" s="36">
        <v>20</v>
      </c>
      <c r="K15" s="30" t="s">
        <v>17</v>
      </c>
    </row>
    <row r="16" spans="1:12" ht="87.75">
      <c r="A16" s="23">
        <v>10</v>
      </c>
      <c r="B16" s="31">
        <v>33611160</v>
      </c>
      <c r="C16" s="32" t="s">
        <v>36</v>
      </c>
      <c r="D16" s="33" t="s">
        <v>37</v>
      </c>
      <c r="E16" s="34" t="s">
        <v>15</v>
      </c>
      <c r="F16" s="35">
        <v>80</v>
      </c>
      <c r="G16" s="28">
        <f t="shared" si="0"/>
        <v>2400</v>
      </c>
      <c r="H16" s="36">
        <v>30</v>
      </c>
      <c r="I16" s="29" t="s">
        <v>16</v>
      </c>
      <c r="J16" s="36">
        <v>30</v>
      </c>
      <c r="K16" s="30" t="s">
        <v>17</v>
      </c>
    </row>
    <row r="17" spans="1:13" ht="75.75" customHeight="1">
      <c r="A17" s="23">
        <v>11</v>
      </c>
      <c r="B17" s="24">
        <v>33691236</v>
      </c>
      <c r="C17" s="25" t="s">
        <v>38</v>
      </c>
      <c r="D17" s="24" t="s">
        <v>39</v>
      </c>
      <c r="E17" s="34" t="s">
        <v>15</v>
      </c>
      <c r="F17" s="40">
        <v>350</v>
      </c>
      <c r="G17" s="28">
        <f t="shared" si="0"/>
        <v>10500</v>
      </c>
      <c r="H17" s="36">
        <v>30</v>
      </c>
      <c r="I17" s="29" t="s">
        <v>16</v>
      </c>
      <c r="J17" s="36">
        <v>30</v>
      </c>
      <c r="K17" s="30" t="s">
        <v>17</v>
      </c>
      <c r="L17" s="2" t="s">
        <v>40</v>
      </c>
    </row>
    <row r="18" spans="1:13" ht="75.75" customHeight="1">
      <c r="A18" s="23">
        <v>12</v>
      </c>
      <c r="B18" s="24">
        <v>33661125</v>
      </c>
      <c r="C18" s="25" t="s">
        <v>41</v>
      </c>
      <c r="D18" s="24" t="s">
        <v>42</v>
      </c>
      <c r="E18" s="34" t="s">
        <v>15</v>
      </c>
      <c r="F18" s="41">
        <v>350</v>
      </c>
      <c r="G18" s="28">
        <f t="shared" si="0"/>
        <v>7000</v>
      </c>
      <c r="H18" s="36">
        <v>20</v>
      </c>
      <c r="I18" s="29" t="s">
        <v>16</v>
      </c>
      <c r="J18" s="36">
        <v>20</v>
      </c>
      <c r="K18" s="30" t="s">
        <v>17</v>
      </c>
      <c r="M18" s="2" t="s">
        <v>43</v>
      </c>
    </row>
    <row r="19" spans="1:13" ht="75.75" customHeight="1">
      <c r="A19" s="23">
        <v>13</v>
      </c>
      <c r="B19" s="24">
        <v>33691210</v>
      </c>
      <c r="C19" s="25" t="s">
        <v>44</v>
      </c>
      <c r="D19" s="24" t="s">
        <v>45</v>
      </c>
      <c r="E19" s="34" t="s">
        <v>15</v>
      </c>
      <c r="F19" s="40">
        <v>100</v>
      </c>
      <c r="G19" s="28">
        <f t="shared" si="0"/>
        <v>1000</v>
      </c>
      <c r="H19" s="36">
        <v>10</v>
      </c>
      <c r="I19" s="29" t="s">
        <v>16</v>
      </c>
      <c r="J19" s="36">
        <v>10</v>
      </c>
      <c r="K19" s="30" t="s">
        <v>17</v>
      </c>
    </row>
    <row r="20" spans="1:13" ht="88.5" customHeight="1">
      <c r="A20" s="23">
        <v>14</v>
      </c>
      <c r="B20" s="42">
        <v>33611170</v>
      </c>
      <c r="C20" s="38" t="s">
        <v>46</v>
      </c>
      <c r="D20" s="42" t="s">
        <v>47</v>
      </c>
      <c r="E20" s="34" t="s">
        <v>15</v>
      </c>
      <c r="F20" s="43">
        <v>50</v>
      </c>
      <c r="G20" s="28">
        <f t="shared" si="0"/>
        <v>1500</v>
      </c>
      <c r="H20" s="36">
        <v>30</v>
      </c>
      <c r="I20" s="29" t="s">
        <v>16</v>
      </c>
      <c r="J20" s="36">
        <v>30</v>
      </c>
      <c r="K20" s="30" t="s">
        <v>17</v>
      </c>
    </row>
    <row r="21" spans="1:13" ht="75.75" customHeight="1">
      <c r="A21" s="23">
        <v>15</v>
      </c>
      <c r="B21" s="44" t="s">
        <v>48</v>
      </c>
      <c r="C21" s="45" t="s">
        <v>49</v>
      </c>
      <c r="D21" s="46" t="s">
        <v>50</v>
      </c>
      <c r="E21" s="42" t="s">
        <v>51</v>
      </c>
      <c r="F21" s="40">
        <v>35</v>
      </c>
      <c r="G21" s="28">
        <f t="shared" si="0"/>
        <v>3500</v>
      </c>
      <c r="H21" s="36">
        <v>100</v>
      </c>
      <c r="I21" s="29" t="s">
        <v>16</v>
      </c>
      <c r="J21" s="36">
        <v>100</v>
      </c>
      <c r="K21" s="30" t="s">
        <v>17</v>
      </c>
    </row>
    <row r="22" spans="1:13" ht="75.75" customHeight="1">
      <c r="A22" s="23">
        <v>16</v>
      </c>
      <c r="B22" s="24">
        <v>33691727</v>
      </c>
      <c r="C22" s="47" t="s">
        <v>52</v>
      </c>
      <c r="D22" s="24" t="s">
        <v>53</v>
      </c>
      <c r="E22" s="34" t="s">
        <v>15</v>
      </c>
      <c r="F22" s="48">
        <v>60</v>
      </c>
      <c r="G22" s="28">
        <f t="shared" si="0"/>
        <v>600</v>
      </c>
      <c r="H22" s="36">
        <v>10</v>
      </c>
      <c r="I22" s="29" t="s">
        <v>16</v>
      </c>
      <c r="J22" s="36">
        <v>10</v>
      </c>
      <c r="K22" s="30" t="s">
        <v>17</v>
      </c>
    </row>
    <row r="23" spans="1:13" ht="74.25" customHeight="1">
      <c r="A23" s="23">
        <v>17</v>
      </c>
      <c r="B23" s="49">
        <v>33691176</v>
      </c>
      <c r="C23" s="50" t="s">
        <v>54</v>
      </c>
      <c r="D23" s="51" t="s">
        <v>55</v>
      </c>
      <c r="E23" s="52" t="s">
        <v>56</v>
      </c>
      <c r="F23" s="35">
        <v>400</v>
      </c>
      <c r="G23" s="28">
        <f t="shared" si="0"/>
        <v>800</v>
      </c>
      <c r="H23" s="36">
        <v>2</v>
      </c>
      <c r="I23" s="29" t="s">
        <v>16</v>
      </c>
      <c r="J23" s="36">
        <v>2</v>
      </c>
      <c r="K23" s="30" t="s">
        <v>17</v>
      </c>
    </row>
    <row r="24" spans="1:13" ht="75.75" customHeight="1">
      <c r="A24" s="23">
        <v>18</v>
      </c>
      <c r="B24" s="39">
        <v>33691136</v>
      </c>
      <c r="C24" s="25" t="s">
        <v>57</v>
      </c>
      <c r="D24" s="24" t="s">
        <v>58</v>
      </c>
      <c r="E24" s="34" t="s">
        <v>15</v>
      </c>
      <c r="F24" s="27">
        <v>60</v>
      </c>
      <c r="G24" s="28">
        <f t="shared" si="0"/>
        <v>3000</v>
      </c>
      <c r="H24" s="36">
        <v>50</v>
      </c>
      <c r="I24" s="29" t="s">
        <v>16</v>
      </c>
      <c r="J24" s="36">
        <v>50</v>
      </c>
      <c r="K24" s="30" t="s">
        <v>17</v>
      </c>
    </row>
    <row r="25" spans="1:13" ht="78" customHeight="1">
      <c r="A25" s="23">
        <v>19</v>
      </c>
      <c r="B25" s="31">
        <v>33691176</v>
      </c>
      <c r="C25" s="32" t="s">
        <v>59</v>
      </c>
      <c r="D25" s="33" t="s">
        <v>60</v>
      </c>
      <c r="E25" s="34" t="s">
        <v>22</v>
      </c>
      <c r="F25" s="35">
        <v>300</v>
      </c>
      <c r="G25" s="28">
        <f t="shared" si="0"/>
        <v>3000</v>
      </c>
      <c r="H25" s="36">
        <v>10</v>
      </c>
      <c r="I25" s="29" t="s">
        <v>16</v>
      </c>
      <c r="J25" s="36">
        <v>10</v>
      </c>
      <c r="K25" s="30" t="s">
        <v>17</v>
      </c>
      <c r="M25" s="2" t="s">
        <v>61</v>
      </c>
    </row>
    <row r="26" spans="1:13" ht="79.5" customHeight="1">
      <c r="A26" s="23">
        <v>20</v>
      </c>
      <c r="B26" s="31">
        <v>33691176</v>
      </c>
      <c r="C26" s="32" t="s">
        <v>62</v>
      </c>
      <c r="D26" s="32" t="s">
        <v>63</v>
      </c>
      <c r="E26" s="34" t="s">
        <v>64</v>
      </c>
      <c r="F26" s="53">
        <v>500</v>
      </c>
      <c r="G26" s="28">
        <f t="shared" si="0"/>
        <v>2500</v>
      </c>
      <c r="H26" s="36">
        <v>5</v>
      </c>
      <c r="I26" s="29" t="s">
        <v>16</v>
      </c>
      <c r="J26" s="36">
        <v>5</v>
      </c>
      <c r="K26" s="30" t="s">
        <v>17</v>
      </c>
    </row>
    <row r="27" spans="1:13" ht="78" customHeight="1">
      <c r="A27" s="23">
        <v>21</v>
      </c>
      <c r="B27" s="31">
        <v>33691176</v>
      </c>
      <c r="C27" s="32" t="s">
        <v>65</v>
      </c>
      <c r="D27" s="54" t="s">
        <v>66</v>
      </c>
      <c r="E27" s="34" t="s">
        <v>56</v>
      </c>
      <c r="F27" s="35">
        <v>200</v>
      </c>
      <c r="G27" s="28">
        <f t="shared" si="0"/>
        <v>3000</v>
      </c>
      <c r="H27" s="36">
        <v>15</v>
      </c>
      <c r="I27" s="29" t="s">
        <v>16</v>
      </c>
      <c r="J27" s="36">
        <v>15</v>
      </c>
      <c r="K27" s="30" t="s">
        <v>17</v>
      </c>
      <c r="L27" s="2" t="s">
        <v>67</v>
      </c>
    </row>
    <row r="28" spans="1:13" ht="78" customHeight="1">
      <c r="A28" s="23">
        <v>22</v>
      </c>
      <c r="B28" s="24">
        <v>33661116</v>
      </c>
      <c r="C28" s="55" t="s">
        <v>68</v>
      </c>
      <c r="D28" s="24" t="s">
        <v>69</v>
      </c>
      <c r="E28" s="34" t="s">
        <v>22</v>
      </c>
      <c r="F28" s="27">
        <v>100</v>
      </c>
      <c r="G28" s="28">
        <f t="shared" si="0"/>
        <v>10000</v>
      </c>
      <c r="H28" s="36">
        <v>100</v>
      </c>
      <c r="I28" s="29" t="s">
        <v>16</v>
      </c>
      <c r="J28" s="36">
        <v>100</v>
      </c>
      <c r="K28" s="30" t="s">
        <v>17</v>
      </c>
    </row>
    <row r="29" spans="1:13" ht="72.75" customHeight="1">
      <c r="A29" s="23">
        <v>23</v>
      </c>
      <c r="B29" s="31">
        <v>33661170</v>
      </c>
      <c r="C29" s="32" t="s">
        <v>70</v>
      </c>
      <c r="D29" s="33" t="s">
        <v>71</v>
      </c>
      <c r="E29" s="34" t="s">
        <v>22</v>
      </c>
      <c r="F29" s="35">
        <v>100</v>
      </c>
      <c r="G29" s="28">
        <f t="shared" si="0"/>
        <v>1000</v>
      </c>
      <c r="H29" s="36">
        <v>10</v>
      </c>
      <c r="I29" s="29" t="s">
        <v>16</v>
      </c>
      <c r="J29" s="36">
        <v>10</v>
      </c>
      <c r="K29" s="30" t="s">
        <v>17</v>
      </c>
    </row>
    <row r="30" spans="1:13" ht="71.25" customHeight="1">
      <c r="A30" s="23">
        <v>24</v>
      </c>
      <c r="B30" s="49">
        <v>33631230</v>
      </c>
      <c r="C30" s="50" t="s">
        <v>72</v>
      </c>
      <c r="D30" s="56" t="s">
        <v>73</v>
      </c>
      <c r="E30" s="34" t="s">
        <v>74</v>
      </c>
      <c r="F30" s="35">
        <v>600</v>
      </c>
      <c r="G30" s="28">
        <f t="shared" si="0"/>
        <v>3600</v>
      </c>
      <c r="H30" s="36">
        <v>6</v>
      </c>
      <c r="I30" s="29" t="s">
        <v>16</v>
      </c>
      <c r="J30" s="36">
        <v>6</v>
      </c>
      <c r="K30" s="30" t="s">
        <v>17</v>
      </c>
      <c r="L30" s="2">
        <v>600</v>
      </c>
    </row>
    <row r="31" spans="1:13" ht="90" customHeight="1">
      <c r="A31" s="23">
        <v>25</v>
      </c>
      <c r="B31" s="49">
        <v>33631230</v>
      </c>
      <c r="C31" s="50" t="s">
        <v>72</v>
      </c>
      <c r="D31" s="56" t="s">
        <v>75</v>
      </c>
      <c r="E31" s="34" t="s">
        <v>56</v>
      </c>
      <c r="F31" s="35">
        <v>1000</v>
      </c>
      <c r="G31" s="28">
        <f t="shared" si="0"/>
        <v>6000</v>
      </c>
      <c r="H31" s="36">
        <v>6</v>
      </c>
      <c r="I31" s="29" t="s">
        <v>16</v>
      </c>
      <c r="J31" s="36">
        <v>6</v>
      </c>
      <c r="K31" s="30" t="s">
        <v>17</v>
      </c>
      <c r="L31" s="2">
        <v>6</v>
      </c>
    </row>
    <row r="32" spans="1:13" ht="92.25" customHeight="1">
      <c r="A32" s="23">
        <v>26</v>
      </c>
      <c r="B32" s="49">
        <v>33631200</v>
      </c>
      <c r="C32" s="50" t="s">
        <v>76</v>
      </c>
      <c r="D32" s="56" t="s">
        <v>77</v>
      </c>
      <c r="E32" s="34" t="s">
        <v>74</v>
      </c>
      <c r="F32" s="35">
        <v>1000</v>
      </c>
      <c r="G32" s="28">
        <f t="shared" si="0"/>
        <v>10000</v>
      </c>
      <c r="H32" s="36">
        <v>10</v>
      </c>
      <c r="I32" s="29" t="s">
        <v>16</v>
      </c>
      <c r="J32" s="36">
        <v>10</v>
      </c>
      <c r="K32" s="30" t="s">
        <v>17</v>
      </c>
    </row>
    <row r="33" spans="1:11" ht="87.75">
      <c r="A33" s="23">
        <v>27</v>
      </c>
      <c r="B33" s="24">
        <v>33141121</v>
      </c>
      <c r="C33" s="55" t="s">
        <v>78</v>
      </c>
      <c r="D33" s="24" t="s">
        <v>79</v>
      </c>
      <c r="E33" s="34" t="s">
        <v>64</v>
      </c>
      <c r="F33" s="57">
        <v>400</v>
      </c>
      <c r="G33" s="28">
        <f t="shared" si="0"/>
        <v>4000</v>
      </c>
      <c r="H33" s="36">
        <v>10</v>
      </c>
      <c r="I33" s="29" t="s">
        <v>16</v>
      </c>
      <c r="J33" s="36">
        <v>10</v>
      </c>
      <c r="K33" s="30" t="s">
        <v>17</v>
      </c>
    </row>
    <row r="34" spans="1:11" ht="87.75">
      <c r="A34" s="23">
        <v>28</v>
      </c>
      <c r="B34" s="24">
        <v>33141121</v>
      </c>
      <c r="C34" s="55" t="s">
        <v>80</v>
      </c>
      <c r="D34" s="24" t="s">
        <v>81</v>
      </c>
      <c r="E34" s="34" t="s">
        <v>64</v>
      </c>
      <c r="F34" s="57">
        <v>500</v>
      </c>
      <c r="G34" s="28">
        <f t="shared" si="0"/>
        <v>5000</v>
      </c>
      <c r="H34" s="36">
        <v>10</v>
      </c>
      <c r="I34" s="29" t="s">
        <v>16</v>
      </c>
      <c r="J34" s="36">
        <v>10</v>
      </c>
      <c r="K34" s="30" t="s">
        <v>17</v>
      </c>
    </row>
    <row r="35" spans="1:11" ht="87.75">
      <c r="A35" s="23">
        <v>29</v>
      </c>
      <c r="B35" s="49">
        <v>33651135</v>
      </c>
      <c r="C35" s="50" t="s">
        <v>82</v>
      </c>
      <c r="D35" s="56" t="s">
        <v>83</v>
      </c>
      <c r="E35" s="34" t="s">
        <v>74</v>
      </c>
      <c r="F35" s="35">
        <v>600</v>
      </c>
      <c r="G35" s="28">
        <f t="shared" si="0"/>
        <v>3000</v>
      </c>
      <c r="H35" s="36">
        <v>5</v>
      </c>
      <c r="I35" s="29" t="s">
        <v>16</v>
      </c>
      <c r="J35" s="36">
        <v>5</v>
      </c>
      <c r="K35" s="30" t="s">
        <v>17</v>
      </c>
    </row>
    <row r="36" spans="1:11" ht="87.75">
      <c r="A36" s="23">
        <v>30</v>
      </c>
      <c r="B36" s="49">
        <v>33631270</v>
      </c>
      <c r="C36" s="50" t="s">
        <v>84</v>
      </c>
      <c r="D36" s="56" t="s">
        <v>85</v>
      </c>
      <c r="E36" s="34" t="s">
        <v>56</v>
      </c>
      <c r="F36" s="35">
        <v>1300</v>
      </c>
      <c r="G36" s="28">
        <f t="shared" si="0"/>
        <v>6500</v>
      </c>
      <c r="H36" s="36">
        <v>5</v>
      </c>
      <c r="I36" s="29" t="s">
        <v>16</v>
      </c>
      <c r="J36" s="36">
        <v>5</v>
      </c>
      <c r="K36" s="30" t="s">
        <v>17</v>
      </c>
    </row>
    <row r="37" spans="1:11" ht="87.75">
      <c r="A37" s="23">
        <v>31</v>
      </c>
      <c r="B37" s="49">
        <v>33631260</v>
      </c>
      <c r="C37" s="50" t="s">
        <v>86</v>
      </c>
      <c r="D37" s="56" t="s">
        <v>87</v>
      </c>
      <c r="E37" s="34" t="s">
        <v>56</v>
      </c>
      <c r="F37" s="35">
        <v>300</v>
      </c>
      <c r="G37" s="28">
        <f t="shared" si="0"/>
        <v>1500</v>
      </c>
      <c r="H37" s="36">
        <v>5</v>
      </c>
      <c r="I37" s="29" t="s">
        <v>16</v>
      </c>
      <c r="J37" s="36">
        <v>5</v>
      </c>
      <c r="K37" s="30" t="s">
        <v>17</v>
      </c>
    </row>
    <row r="38" spans="1:11" ht="87.75">
      <c r="A38" s="23">
        <v>32</v>
      </c>
      <c r="B38" s="49">
        <v>33141111</v>
      </c>
      <c r="C38" s="50" t="s">
        <v>88</v>
      </c>
      <c r="D38" s="56" t="s">
        <v>89</v>
      </c>
      <c r="E38" s="34" t="s">
        <v>64</v>
      </c>
      <c r="F38" s="35">
        <v>300</v>
      </c>
      <c r="G38" s="28">
        <f t="shared" si="0"/>
        <v>30000</v>
      </c>
      <c r="H38" s="36">
        <v>100</v>
      </c>
      <c r="I38" s="29" t="s">
        <v>16</v>
      </c>
      <c r="J38" s="36">
        <v>100</v>
      </c>
      <c r="K38" s="30" t="s">
        <v>17</v>
      </c>
    </row>
    <row r="39" spans="1:11" ht="87.75">
      <c r="A39" s="23">
        <v>33</v>
      </c>
      <c r="B39" s="49">
        <v>33141111</v>
      </c>
      <c r="C39" s="50" t="s">
        <v>90</v>
      </c>
      <c r="D39" s="56" t="s">
        <v>91</v>
      </c>
      <c r="E39" s="34" t="s">
        <v>64</v>
      </c>
      <c r="F39" s="35">
        <v>10</v>
      </c>
      <c r="G39" s="28">
        <f t="shared" si="0"/>
        <v>2000</v>
      </c>
      <c r="H39" s="36">
        <v>200</v>
      </c>
      <c r="I39" s="29" t="s">
        <v>16</v>
      </c>
      <c r="J39" s="36">
        <v>200</v>
      </c>
      <c r="K39" s="30" t="s">
        <v>17</v>
      </c>
    </row>
    <row r="40" spans="1:11" ht="87.75">
      <c r="A40" s="23">
        <v>34</v>
      </c>
      <c r="B40" s="34">
        <v>33141131</v>
      </c>
      <c r="C40" s="56" t="s">
        <v>92</v>
      </c>
      <c r="D40" s="54" t="s">
        <v>93</v>
      </c>
      <c r="E40" s="34" t="s">
        <v>64</v>
      </c>
      <c r="F40" s="35">
        <v>200</v>
      </c>
      <c r="G40" s="28">
        <f t="shared" si="0"/>
        <v>800</v>
      </c>
      <c r="H40" s="36">
        <v>4</v>
      </c>
      <c r="I40" s="29" t="s">
        <v>16</v>
      </c>
      <c r="J40" s="36">
        <v>4</v>
      </c>
      <c r="K40" s="30" t="s">
        <v>17</v>
      </c>
    </row>
    <row r="41" spans="1:11" ht="87.75">
      <c r="A41" s="23">
        <v>35</v>
      </c>
      <c r="B41" s="49">
        <v>33141157</v>
      </c>
      <c r="C41" s="58" t="s">
        <v>94</v>
      </c>
      <c r="D41" s="56" t="s">
        <v>95</v>
      </c>
      <c r="E41" s="34" t="s">
        <v>64</v>
      </c>
      <c r="F41" s="35">
        <v>50</v>
      </c>
      <c r="G41" s="28">
        <f t="shared" si="0"/>
        <v>250</v>
      </c>
      <c r="H41" s="36">
        <v>5</v>
      </c>
      <c r="I41" s="29" t="s">
        <v>16</v>
      </c>
      <c r="J41" s="36">
        <v>5</v>
      </c>
      <c r="K41" s="30" t="s">
        <v>17</v>
      </c>
    </row>
    <row r="42" spans="1:11" ht="87.75">
      <c r="A42" s="23">
        <v>36</v>
      </c>
      <c r="B42" s="49">
        <v>14411400</v>
      </c>
      <c r="C42" s="50" t="s">
        <v>96</v>
      </c>
      <c r="D42" s="56" t="s">
        <v>97</v>
      </c>
      <c r="E42" s="34" t="s">
        <v>98</v>
      </c>
      <c r="F42" s="35">
        <v>1500</v>
      </c>
      <c r="G42" s="28">
        <f t="shared" si="0"/>
        <v>1500</v>
      </c>
      <c r="H42" s="36">
        <v>1</v>
      </c>
      <c r="I42" s="29" t="s">
        <v>16</v>
      </c>
      <c r="J42" s="36">
        <v>1</v>
      </c>
      <c r="K42" s="30" t="s">
        <v>17</v>
      </c>
    </row>
    <row r="43" spans="1:11" ht="87.75">
      <c r="A43" s="23">
        <v>37</v>
      </c>
      <c r="B43" s="31">
        <v>33141115</v>
      </c>
      <c r="C43" s="32" t="s">
        <v>99</v>
      </c>
      <c r="D43" s="33" t="s">
        <v>100</v>
      </c>
      <c r="E43" s="34" t="s">
        <v>64</v>
      </c>
      <c r="F43" s="35">
        <v>200</v>
      </c>
      <c r="G43" s="28">
        <f t="shared" si="0"/>
        <v>20000</v>
      </c>
      <c r="H43" s="36">
        <v>100</v>
      </c>
      <c r="I43" s="29" t="s">
        <v>16</v>
      </c>
      <c r="J43" s="36">
        <v>100</v>
      </c>
      <c r="K43" s="30" t="s">
        <v>17</v>
      </c>
    </row>
    <row r="44" spans="1:11" ht="87.75">
      <c r="A44" s="23">
        <v>38</v>
      </c>
      <c r="B44" s="31">
        <v>33141115</v>
      </c>
      <c r="C44" s="32" t="s">
        <v>101</v>
      </c>
      <c r="D44" s="54" t="s">
        <v>102</v>
      </c>
      <c r="E44" s="34" t="s">
        <v>103</v>
      </c>
      <c r="F44" s="35">
        <v>200</v>
      </c>
      <c r="G44" s="28">
        <f t="shared" si="0"/>
        <v>4000</v>
      </c>
      <c r="H44" s="36">
        <v>20</v>
      </c>
      <c r="I44" s="29" t="s">
        <v>16</v>
      </c>
      <c r="J44" s="36">
        <v>20</v>
      </c>
      <c r="K44" s="30" t="s">
        <v>17</v>
      </c>
    </row>
    <row r="45" spans="1:11" ht="87.75">
      <c r="A45" s="23">
        <v>39</v>
      </c>
      <c r="B45" s="31">
        <v>33141156</v>
      </c>
      <c r="C45" s="32" t="s">
        <v>104</v>
      </c>
      <c r="D45" s="54" t="s">
        <v>105</v>
      </c>
      <c r="E45" s="34" t="s">
        <v>64</v>
      </c>
      <c r="F45" s="59">
        <v>25</v>
      </c>
      <c r="G45" s="28">
        <f>H45*F45</f>
        <v>625</v>
      </c>
      <c r="H45" s="36">
        <v>25</v>
      </c>
      <c r="I45" s="29" t="s">
        <v>16</v>
      </c>
      <c r="J45" s="36">
        <v>20</v>
      </c>
      <c r="K45" s="30" t="s">
        <v>17</v>
      </c>
    </row>
    <row r="46" spans="1:11" ht="87.75">
      <c r="A46" s="23">
        <v>40</v>
      </c>
      <c r="B46" s="31">
        <v>33141156</v>
      </c>
      <c r="C46" s="32" t="s">
        <v>104</v>
      </c>
      <c r="D46" s="54" t="s">
        <v>106</v>
      </c>
      <c r="E46" s="34" t="s">
        <v>64</v>
      </c>
      <c r="F46" s="59">
        <v>25</v>
      </c>
      <c r="G46" s="28">
        <f>H46*F46</f>
        <v>625</v>
      </c>
      <c r="H46" s="36">
        <v>25</v>
      </c>
      <c r="I46" s="29" t="s">
        <v>16</v>
      </c>
      <c r="J46" s="36">
        <v>20</v>
      </c>
      <c r="K46" s="30" t="s">
        <v>17</v>
      </c>
    </row>
    <row r="47" spans="1:11" ht="87.75">
      <c r="A47" s="23">
        <v>41</v>
      </c>
      <c r="B47" s="31">
        <v>33141156</v>
      </c>
      <c r="C47" s="32" t="s">
        <v>104</v>
      </c>
      <c r="D47" s="33" t="s">
        <v>107</v>
      </c>
      <c r="E47" s="34" t="s">
        <v>64</v>
      </c>
      <c r="F47" s="59">
        <v>25</v>
      </c>
      <c r="G47" s="28">
        <f t="shared" si="0"/>
        <v>50000</v>
      </c>
      <c r="H47" s="36">
        <v>2000</v>
      </c>
      <c r="I47" s="29" t="s">
        <v>16</v>
      </c>
      <c r="J47" s="36">
        <v>2000</v>
      </c>
      <c r="K47" s="30" t="s">
        <v>17</v>
      </c>
    </row>
    <row r="48" spans="1:11" ht="87.75">
      <c r="A48" s="23">
        <v>42</v>
      </c>
      <c r="B48" s="31">
        <v>33141156</v>
      </c>
      <c r="C48" s="32" t="s">
        <v>104</v>
      </c>
      <c r="D48" s="33" t="s">
        <v>108</v>
      </c>
      <c r="E48" s="34" t="s">
        <v>64</v>
      </c>
      <c r="F48" s="59">
        <v>25</v>
      </c>
      <c r="G48" s="28">
        <f t="shared" si="0"/>
        <v>50000</v>
      </c>
      <c r="H48" s="36">
        <v>2000</v>
      </c>
      <c r="I48" s="29" t="s">
        <v>16</v>
      </c>
      <c r="J48" s="36">
        <v>2000</v>
      </c>
      <c r="K48" s="30" t="s">
        <v>17</v>
      </c>
    </row>
    <row r="49" spans="1:12" ht="87.75">
      <c r="A49" s="23">
        <v>43</v>
      </c>
      <c r="B49" s="31">
        <v>33141143</v>
      </c>
      <c r="C49" s="32" t="s">
        <v>109</v>
      </c>
      <c r="D49" s="33" t="s">
        <v>110</v>
      </c>
      <c r="E49" s="34" t="s">
        <v>64</v>
      </c>
      <c r="F49" s="59">
        <v>5</v>
      </c>
      <c r="G49" s="28">
        <f t="shared" si="0"/>
        <v>50000</v>
      </c>
      <c r="H49" s="36">
        <v>10000</v>
      </c>
      <c r="I49" s="29" t="s">
        <v>16</v>
      </c>
      <c r="J49" s="36">
        <v>10000</v>
      </c>
      <c r="K49" s="30" t="s">
        <v>17</v>
      </c>
    </row>
    <row r="50" spans="1:12" ht="87.75">
      <c r="A50" s="23">
        <v>44</v>
      </c>
      <c r="B50" s="31">
        <v>33631250</v>
      </c>
      <c r="C50" s="60" t="s">
        <v>111</v>
      </c>
      <c r="D50" s="33" t="s">
        <v>112</v>
      </c>
      <c r="E50" s="34" t="s">
        <v>98</v>
      </c>
      <c r="F50" s="59">
        <v>1500</v>
      </c>
      <c r="G50" s="28">
        <f t="shared" si="0"/>
        <v>30000</v>
      </c>
      <c r="H50" s="36">
        <v>20</v>
      </c>
      <c r="I50" s="29" t="s">
        <v>16</v>
      </c>
      <c r="J50" s="36">
        <v>20</v>
      </c>
      <c r="K50" s="30" t="s">
        <v>17</v>
      </c>
    </row>
    <row r="51" spans="1:12" ht="87.75">
      <c r="A51" s="23">
        <v>45</v>
      </c>
      <c r="B51" s="31">
        <v>33631250</v>
      </c>
      <c r="C51" s="60" t="s">
        <v>113</v>
      </c>
      <c r="D51" s="33" t="s">
        <v>114</v>
      </c>
      <c r="E51" s="34" t="s">
        <v>98</v>
      </c>
      <c r="F51" s="59">
        <v>1500</v>
      </c>
      <c r="G51" s="28">
        <f t="shared" si="0"/>
        <v>30000</v>
      </c>
      <c r="H51" s="36">
        <v>20</v>
      </c>
      <c r="I51" s="29" t="s">
        <v>16</v>
      </c>
      <c r="J51" s="36">
        <v>20</v>
      </c>
      <c r="K51" s="30" t="s">
        <v>17</v>
      </c>
    </row>
    <row r="52" spans="1:12" ht="87.75">
      <c r="A52" s="23">
        <v>46</v>
      </c>
      <c r="B52" s="31">
        <v>33161220</v>
      </c>
      <c r="C52" s="32" t="s">
        <v>115</v>
      </c>
      <c r="D52" s="33" t="s">
        <v>116</v>
      </c>
      <c r="E52" s="34" t="s">
        <v>64</v>
      </c>
      <c r="F52" s="59">
        <v>7</v>
      </c>
      <c r="G52" s="28">
        <f t="shared" si="0"/>
        <v>35000</v>
      </c>
      <c r="H52" s="36">
        <v>5000</v>
      </c>
      <c r="I52" s="29" t="s">
        <v>16</v>
      </c>
      <c r="J52" s="36">
        <v>5000</v>
      </c>
      <c r="K52" s="30" t="s">
        <v>17</v>
      </c>
    </row>
    <row r="53" spans="1:12" ht="87.75">
      <c r="A53" s="23">
        <v>47</v>
      </c>
      <c r="B53" s="61">
        <v>31651200</v>
      </c>
      <c r="C53" s="62" t="s">
        <v>117</v>
      </c>
      <c r="D53" s="33" t="s">
        <v>118</v>
      </c>
      <c r="E53" s="34" t="s">
        <v>64</v>
      </c>
      <c r="F53" s="63">
        <v>500</v>
      </c>
      <c r="G53" s="28">
        <f t="shared" si="0"/>
        <v>25000</v>
      </c>
      <c r="H53" s="36">
        <v>50</v>
      </c>
      <c r="I53" s="29" t="s">
        <v>16</v>
      </c>
      <c r="J53" s="36">
        <v>50</v>
      </c>
      <c r="K53" s="30" t="s">
        <v>17</v>
      </c>
    </row>
    <row r="54" spans="1:12" ht="102">
      <c r="A54" s="23">
        <v>48</v>
      </c>
      <c r="B54" s="31">
        <v>33141160</v>
      </c>
      <c r="C54" s="32" t="s">
        <v>119</v>
      </c>
      <c r="D54" s="64" t="s">
        <v>120</v>
      </c>
      <c r="E54" s="34" t="s">
        <v>64</v>
      </c>
      <c r="F54" s="59">
        <v>300</v>
      </c>
      <c r="G54" s="28">
        <f t="shared" si="0"/>
        <v>30000</v>
      </c>
      <c r="H54" s="36">
        <v>100</v>
      </c>
      <c r="I54" s="29" t="s">
        <v>16</v>
      </c>
      <c r="J54" s="36">
        <v>100</v>
      </c>
      <c r="K54" s="30" t="s">
        <v>17</v>
      </c>
    </row>
    <row r="55" spans="1:12" ht="87.75">
      <c r="A55" s="23">
        <v>49</v>
      </c>
      <c r="B55" s="31">
        <v>33141110</v>
      </c>
      <c r="C55" s="32" t="s">
        <v>121</v>
      </c>
      <c r="D55" s="33" t="s">
        <v>122</v>
      </c>
      <c r="E55" s="34" t="s">
        <v>64</v>
      </c>
      <c r="F55" s="59">
        <v>100</v>
      </c>
      <c r="G55" s="28">
        <f t="shared" si="0"/>
        <v>10000</v>
      </c>
      <c r="H55" s="36">
        <v>100</v>
      </c>
      <c r="I55" s="29" t="s">
        <v>16</v>
      </c>
      <c r="J55" s="36">
        <v>100</v>
      </c>
      <c r="K55" s="30" t="s">
        <v>17</v>
      </c>
    </row>
    <row r="56" spans="1:12" ht="87.75">
      <c r="A56" s="23">
        <v>50</v>
      </c>
      <c r="B56" s="31">
        <v>33141110</v>
      </c>
      <c r="C56" s="32" t="s">
        <v>121</v>
      </c>
      <c r="D56" s="54" t="s">
        <v>123</v>
      </c>
      <c r="E56" s="34" t="s">
        <v>64</v>
      </c>
      <c r="F56" s="59">
        <v>80</v>
      </c>
      <c r="G56" s="28">
        <f t="shared" si="0"/>
        <v>8000</v>
      </c>
      <c r="H56" s="36">
        <v>100</v>
      </c>
      <c r="I56" s="29" t="s">
        <v>16</v>
      </c>
      <c r="J56" s="36">
        <v>100</v>
      </c>
      <c r="K56" s="30" t="s">
        <v>17</v>
      </c>
    </row>
    <row r="57" spans="1:12" ht="87.75">
      <c r="A57" s="23">
        <v>51</v>
      </c>
      <c r="B57" s="31">
        <v>33141212</v>
      </c>
      <c r="C57" s="32" t="s">
        <v>124</v>
      </c>
      <c r="D57" s="54" t="s">
        <v>125</v>
      </c>
      <c r="E57" s="34" t="s">
        <v>64</v>
      </c>
      <c r="F57" s="59">
        <v>550</v>
      </c>
      <c r="G57" s="28">
        <f t="shared" si="0"/>
        <v>27500</v>
      </c>
      <c r="H57" s="36">
        <v>50</v>
      </c>
      <c r="I57" s="29" t="s">
        <v>16</v>
      </c>
      <c r="J57" s="36">
        <v>50</v>
      </c>
      <c r="K57" s="30" t="s">
        <v>17</v>
      </c>
    </row>
    <row r="58" spans="1:12" ht="87.75">
      <c r="A58" s="23">
        <v>52</v>
      </c>
      <c r="B58" s="31">
        <v>33141142</v>
      </c>
      <c r="C58" s="32" t="s">
        <v>126</v>
      </c>
      <c r="D58" s="33" t="s">
        <v>127</v>
      </c>
      <c r="E58" s="34" t="s">
        <v>64</v>
      </c>
      <c r="F58" s="59">
        <v>20</v>
      </c>
      <c r="G58" s="28">
        <f t="shared" si="0"/>
        <v>40000</v>
      </c>
      <c r="H58" s="36">
        <v>2000</v>
      </c>
      <c r="I58" s="29" t="s">
        <v>16</v>
      </c>
      <c r="J58" s="36">
        <v>2000</v>
      </c>
      <c r="K58" s="30" t="s">
        <v>17</v>
      </c>
    </row>
    <row r="59" spans="1:12" ht="87.75">
      <c r="A59" s="23">
        <v>53</v>
      </c>
      <c r="B59" s="65">
        <v>33141212</v>
      </c>
      <c r="C59" s="66" t="s">
        <v>128</v>
      </c>
      <c r="D59" s="67" t="s">
        <v>129</v>
      </c>
      <c r="E59" s="68" t="s">
        <v>64</v>
      </c>
      <c r="F59" s="69">
        <v>1000</v>
      </c>
      <c r="G59" s="28">
        <f t="shared" si="0"/>
        <v>10000</v>
      </c>
      <c r="H59" s="36">
        <v>10</v>
      </c>
      <c r="I59" s="29" t="s">
        <v>16</v>
      </c>
      <c r="J59" s="36">
        <v>10</v>
      </c>
      <c r="K59" s="30" t="s">
        <v>17</v>
      </c>
    </row>
    <row r="60" spans="1:12" ht="87.75">
      <c r="A60" s="23">
        <v>54</v>
      </c>
      <c r="B60" s="65">
        <v>33791300</v>
      </c>
      <c r="C60" s="66" t="s">
        <v>130</v>
      </c>
      <c r="D60" s="62" t="s">
        <v>131</v>
      </c>
      <c r="E60" s="68" t="s">
        <v>64</v>
      </c>
      <c r="F60" s="70">
        <v>20</v>
      </c>
      <c r="G60" s="28">
        <f t="shared" si="0"/>
        <v>60000</v>
      </c>
      <c r="H60" s="36">
        <v>3000</v>
      </c>
      <c r="I60" s="29" t="s">
        <v>16</v>
      </c>
      <c r="J60" s="36">
        <v>3000</v>
      </c>
      <c r="K60" s="30" t="s">
        <v>17</v>
      </c>
      <c r="L60" s="2" t="s">
        <v>132</v>
      </c>
    </row>
    <row r="61" spans="1:12" ht="87.75">
      <c r="A61" s="23">
        <v>55</v>
      </c>
      <c r="B61" s="71">
        <v>24321800</v>
      </c>
      <c r="C61" s="72" t="s">
        <v>133</v>
      </c>
      <c r="D61" s="73" t="s">
        <v>134</v>
      </c>
      <c r="E61" s="34" t="s">
        <v>64</v>
      </c>
      <c r="F61" s="35">
        <v>6000</v>
      </c>
      <c r="G61" s="28">
        <f t="shared" si="0"/>
        <v>6000</v>
      </c>
      <c r="H61" s="36">
        <v>1</v>
      </c>
      <c r="I61" s="29" t="s">
        <v>16</v>
      </c>
      <c r="J61" s="36">
        <v>1</v>
      </c>
      <c r="K61" s="30" t="s">
        <v>17</v>
      </c>
    </row>
    <row r="62" spans="1:12" ht="102">
      <c r="A62" s="23">
        <v>56</v>
      </c>
      <c r="B62" s="34">
        <v>33651199</v>
      </c>
      <c r="C62" s="56" t="s">
        <v>135</v>
      </c>
      <c r="D62" s="54" t="s">
        <v>136</v>
      </c>
      <c r="E62" s="34" t="s">
        <v>15</v>
      </c>
      <c r="F62" s="35">
        <v>5000</v>
      </c>
      <c r="G62" s="28">
        <f t="shared" si="0"/>
        <v>150000</v>
      </c>
      <c r="H62" s="36">
        <v>30</v>
      </c>
      <c r="I62" s="29" t="s">
        <v>16</v>
      </c>
      <c r="J62" s="36">
        <v>30</v>
      </c>
      <c r="K62" s="30" t="s">
        <v>17</v>
      </c>
    </row>
    <row r="63" spans="1:12" ht="127.5">
      <c r="A63" s="23">
        <v>57</v>
      </c>
      <c r="B63" s="34">
        <v>33651223</v>
      </c>
      <c r="C63" s="56" t="s">
        <v>137</v>
      </c>
      <c r="D63" s="54" t="s">
        <v>138</v>
      </c>
      <c r="E63" s="34" t="s">
        <v>15</v>
      </c>
      <c r="F63" s="35">
        <v>2000</v>
      </c>
      <c r="G63" s="28">
        <f t="shared" si="0"/>
        <v>60000</v>
      </c>
      <c r="H63" s="36">
        <v>30</v>
      </c>
      <c r="I63" s="29" t="s">
        <v>16</v>
      </c>
      <c r="J63" s="36">
        <v>30</v>
      </c>
      <c r="K63" s="30" t="s">
        <v>17</v>
      </c>
    </row>
    <row r="64" spans="1:12" ht="216.75">
      <c r="A64" s="23">
        <v>58</v>
      </c>
      <c r="B64" s="34">
        <v>33211120</v>
      </c>
      <c r="C64" s="56" t="s">
        <v>139</v>
      </c>
      <c r="D64" s="54" t="s">
        <v>140</v>
      </c>
      <c r="E64" s="34" t="s">
        <v>141</v>
      </c>
      <c r="F64" s="35">
        <v>15</v>
      </c>
      <c r="G64" s="28">
        <f t="shared" si="0"/>
        <v>45000</v>
      </c>
      <c r="H64" s="36">
        <v>3000</v>
      </c>
      <c r="I64" s="29" t="s">
        <v>16</v>
      </c>
      <c r="J64" s="36">
        <v>3000</v>
      </c>
      <c r="K64" s="30" t="s">
        <v>17</v>
      </c>
    </row>
    <row r="65" spans="1:12" ht="315">
      <c r="A65" s="23">
        <v>59</v>
      </c>
      <c r="B65" s="74">
        <v>33211130</v>
      </c>
      <c r="C65" s="75" t="s">
        <v>142</v>
      </c>
      <c r="D65" s="72" t="s">
        <v>143</v>
      </c>
      <c r="E65" s="34" t="s">
        <v>141</v>
      </c>
      <c r="F65" s="35">
        <v>15</v>
      </c>
      <c r="G65" s="28">
        <f t="shared" si="0"/>
        <v>45000</v>
      </c>
      <c r="H65" s="36">
        <v>3000</v>
      </c>
      <c r="I65" s="29" t="s">
        <v>16</v>
      </c>
      <c r="J65" s="36">
        <v>3000</v>
      </c>
      <c r="K65" s="30" t="s">
        <v>17</v>
      </c>
    </row>
    <row r="66" spans="1:12" ht="87.75">
      <c r="A66" s="23">
        <v>60</v>
      </c>
      <c r="B66" s="74">
        <v>33211160</v>
      </c>
      <c r="C66" s="75" t="s">
        <v>144</v>
      </c>
      <c r="D66" s="76" t="s">
        <v>145</v>
      </c>
      <c r="E66" s="34" t="s">
        <v>141</v>
      </c>
      <c r="F66" s="77">
        <v>14</v>
      </c>
      <c r="G66" s="28">
        <f t="shared" si="0"/>
        <v>14000</v>
      </c>
      <c r="H66" s="36">
        <v>1000</v>
      </c>
      <c r="I66" s="29" t="s">
        <v>16</v>
      </c>
      <c r="J66" s="36">
        <v>1000</v>
      </c>
      <c r="K66" s="30" t="s">
        <v>17</v>
      </c>
    </row>
    <row r="67" spans="1:12" ht="87.75">
      <c r="A67" s="23">
        <v>61</v>
      </c>
      <c r="B67" s="74">
        <v>33211150</v>
      </c>
      <c r="C67" s="75" t="s">
        <v>146</v>
      </c>
      <c r="D67" s="78" t="s">
        <v>147</v>
      </c>
      <c r="E67" s="34" t="s">
        <v>141</v>
      </c>
      <c r="F67" s="77">
        <v>20</v>
      </c>
      <c r="G67" s="28">
        <f t="shared" si="0"/>
        <v>20000</v>
      </c>
      <c r="H67" s="36">
        <v>1000</v>
      </c>
      <c r="I67" s="29" t="s">
        <v>16</v>
      </c>
      <c r="J67" s="36">
        <v>1000</v>
      </c>
      <c r="K67" s="30" t="s">
        <v>17</v>
      </c>
    </row>
    <row r="68" spans="1:12" ht="153">
      <c r="A68" s="23">
        <v>62</v>
      </c>
      <c r="B68" s="74">
        <v>33211250</v>
      </c>
      <c r="C68" s="75" t="s">
        <v>148</v>
      </c>
      <c r="D68" s="78" t="s">
        <v>149</v>
      </c>
      <c r="E68" s="34" t="s">
        <v>141</v>
      </c>
      <c r="F68" s="35">
        <v>35</v>
      </c>
      <c r="G68" s="28">
        <f t="shared" si="0"/>
        <v>21000</v>
      </c>
      <c r="H68" s="36">
        <v>600</v>
      </c>
      <c r="I68" s="29" t="s">
        <v>16</v>
      </c>
      <c r="J68" s="36">
        <v>600</v>
      </c>
      <c r="K68" s="30" t="s">
        <v>17</v>
      </c>
    </row>
    <row r="69" spans="1:12" ht="114.75">
      <c r="A69" s="23">
        <v>63</v>
      </c>
      <c r="B69" s="79">
        <v>33211240</v>
      </c>
      <c r="C69" s="80" t="s">
        <v>150</v>
      </c>
      <c r="D69" s="81" t="s">
        <v>151</v>
      </c>
      <c r="E69" s="34" t="s">
        <v>141</v>
      </c>
      <c r="F69" s="77">
        <v>35</v>
      </c>
      <c r="G69" s="28">
        <f t="shared" si="0"/>
        <v>14000</v>
      </c>
      <c r="H69" s="36">
        <v>400</v>
      </c>
      <c r="I69" s="29" t="s">
        <v>16</v>
      </c>
      <c r="J69" s="36">
        <v>400</v>
      </c>
      <c r="K69" s="30" t="s">
        <v>17</v>
      </c>
    </row>
    <row r="70" spans="1:12" ht="102">
      <c r="A70" s="23">
        <v>64</v>
      </c>
      <c r="B70" s="74">
        <v>33211190</v>
      </c>
      <c r="C70" s="72" t="s">
        <v>152</v>
      </c>
      <c r="D70" s="76" t="s">
        <v>153</v>
      </c>
      <c r="E70" s="34" t="s">
        <v>154</v>
      </c>
      <c r="F70" s="77">
        <v>70</v>
      </c>
      <c r="G70" s="28">
        <f t="shared" si="0"/>
        <v>2100</v>
      </c>
      <c r="H70" s="82">
        <v>30</v>
      </c>
      <c r="I70" s="29" t="s">
        <v>16</v>
      </c>
      <c r="J70" s="82">
        <v>30</v>
      </c>
      <c r="K70" s="30" t="s">
        <v>17</v>
      </c>
    </row>
    <row r="71" spans="1:12" ht="102">
      <c r="A71" s="23">
        <v>65</v>
      </c>
      <c r="B71" s="74">
        <v>33211200</v>
      </c>
      <c r="C71" s="72" t="s">
        <v>155</v>
      </c>
      <c r="D71" s="76" t="s">
        <v>156</v>
      </c>
      <c r="E71" s="34" t="s">
        <v>154</v>
      </c>
      <c r="F71" s="77">
        <v>70</v>
      </c>
      <c r="G71" s="28">
        <f t="shared" si="0"/>
        <v>2100</v>
      </c>
      <c r="H71" s="82">
        <v>30</v>
      </c>
      <c r="I71" s="29" t="s">
        <v>16</v>
      </c>
      <c r="J71" s="82">
        <v>30</v>
      </c>
      <c r="K71" s="30" t="s">
        <v>17</v>
      </c>
    </row>
    <row r="72" spans="1:12" ht="102">
      <c r="A72" s="23">
        <v>66</v>
      </c>
      <c r="B72" s="74">
        <v>33211190</v>
      </c>
      <c r="C72" s="72" t="s">
        <v>157</v>
      </c>
      <c r="D72" s="76" t="s">
        <v>158</v>
      </c>
      <c r="E72" s="34" t="s">
        <v>154</v>
      </c>
      <c r="F72" s="77">
        <v>110</v>
      </c>
      <c r="G72" s="28">
        <f t="shared" ref="G72:G102" si="1">H72*F72</f>
        <v>3300</v>
      </c>
      <c r="H72" s="82">
        <v>30</v>
      </c>
      <c r="I72" s="29" t="s">
        <v>16</v>
      </c>
      <c r="J72" s="82">
        <v>30</v>
      </c>
      <c r="K72" s="30" t="s">
        <v>17</v>
      </c>
    </row>
    <row r="73" spans="1:12" ht="102">
      <c r="A73" s="23">
        <v>67</v>
      </c>
      <c r="B73" s="74">
        <v>33211220</v>
      </c>
      <c r="C73" s="72" t="s">
        <v>159</v>
      </c>
      <c r="D73" s="76" t="s">
        <v>160</v>
      </c>
      <c r="E73" s="34" t="s">
        <v>154</v>
      </c>
      <c r="F73" s="77">
        <v>120</v>
      </c>
      <c r="G73" s="28">
        <f t="shared" si="1"/>
        <v>3600</v>
      </c>
      <c r="H73" s="82">
        <v>30</v>
      </c>
      <c r="I73" s="29" t="s">
        <v>16</v>
      </c>
      <c r="J73" s="82">
        <v>30</v>
      </c>
      <c r="K73" s="30" t="s">
        <v>17</v>
      </c>
    </row>
    <row r="74" spans="1:12" ht="96">
      <c r="A74" s="23">
        <v>68</v>
      </c>
      <c r="B74" s="83" t="s">
        <v>161</v>
      </c>
      <c r="C74" s="84" t="s">
        <v>162</v>
      </c>
      <c r="D74" s="85" t="s">
        <v>163</v>
      </c>
      <c r="E74" s="34" t="s">
        <v>154</v>
      </c>
      <c r="F74" s="86">
        <v>440</v>
      </c>
      <c r="G74" s="28">
        <f t="shared" si="1"/>
        <v>22000</v>
      </c>
      <c r="H74" s="87">
        <v>50</v>
      </c>
      <c r="I74" s="29" t="s">
        <v>16</v>
      </c>
      <c r="J74" s="87">
        <v>50</v>
      </c>
      <c r="K74" s="30" t="s">
        <v>17</v>
      </c>
    </row>
    <row r="75" spans="1:12" ht="267.75">
      <c r="A75" s="23">
        <v>69</v>
      </c>
      <c r="B75" s="74">
        <v>33211420</v>
      </c>
      <c r="C75" s="72" t="s">
        <v>164</v>
      </c>
      <c r="D75" s="76" t="s">
        <v>165</v>
      </c>
      <c r="E75" s="34" t="s">
        <v>141</v>
      </c>
      <c r="F75" s="77">
        <v>30</v>
      </c>
      <c r="G75" s="28">
        <f t="shared" si="1"/>
        <v>18000</v>
      </c>
      <c r="H75" s="82">
        <v>600</v>
      </c>
      <c r="I75" s="29" t="s">
        <v>16</v>
      </c>
      <c r="J75" s="82">
        <v>600</v>
      </c>
      <c r="K75" s="30" t="s">
        <v>17</v>
      </c>
    </row>
    <row r="76" spans="1:12" ht="255">
      <c r="A76" s="23">
        <v>70</v>
      </c>
      <c r="B76" s="74">
        <v>33211410</v>
      </c>
      <c r="C76" s="72" t="s">
        <v>166</v>
      </c>
      <c r="D76" s="76" t="s">
        <v>167</v>
      </c>
      <c r="E76" s="34" t="s">
        <v>141</v>
      </c>
      <c r="F76" s="77">
        <v>30</v>
      </c>
      <c r="G76" s="28">
        <f t="shared" si="1"/>
        <v>18000</v>
      </c>
      <c r="H76" s="82">
        <v>600</v>
      </c>
      <c r="I76" s="29" t="s">
        <v>16</v>
      </c>
      <c r="J76" s="82">
        <v>600</v>
      </c>
      <c r="K76" s="30" t="s">
        <v>17</v>
      </c>
    </row>
    <row r="77" spans="1:12" ht="87.75">
      <c r="A77" s="23">
        <v>71</v>
      </c>
      <c r="B77" s="74">
        <v>33211230</v>
      </c>
      <c r="C77" s="75" t="s">
        <v>168</v>
      </c>
      <c r="D77" s="76" t="s">
        <v>169</v>
      </c>
      <c r="E77" s="34" t="s">
        <v>141</v>
      </c>
      <c r="F77" s="88">
        <v>50</v>
      </c>
      <c r="G77" s="28">
        <f t="shared" si="1"/>
        <v>2500</v>
      </c>
      <c r="H77" s="89" t="s">
        <v>170</v>
      </c>
      <c r="I77" s="29" t="s">
        <v>16</v>
      </c>
      <c r="J77" s="89" t="s">
        <v>170</v>
      </c>
      <c r="K77" s="30" t="s">
        <v>17</v>
      </c>
    </row>
    <row r="78" spans="1:12" ht="180">
      <c r="A78" s="23">
        <v>72</v>
      </c>
      <c r="B78" s="61">
        <v>33191310</v>
      </c>
      <c r="C78" s="62" t="s">
        <v>171</v>
      </c>
      <c r="D78" s="90" t="s">
        <v>172</v>
      </c>
      <c r="E78" s="34" t="s">
        <v>64</v>
      </c>
      <c r="F78" s="91">
        <v>50</v>
      </c>
      <c r="G78" s="28">
        <f>H78*F78</f>
        <v>75000</v>
      </c>
      <c r="H78" s="92">
        <v>1500</v>
      </c>
      <c r="I78" s="29" t="s">
        <v>16</v>
      </c>
      <c r="J78" s="92">
        <v>1500</v>
      </c>
      <c r="K78" s="30" t="s">
        <v>17</v>
      </c>
      <c r="L78" s="2">
        <v>5</v>
      </c>
    </row>
    <row r="79" spans="1:12" ht="87.75">
      <c r="A79" s="23">
        <v>73</v>
      </c>
      <c r="B79" s="93">
        <v>38431710</v>
      </c>
      <c r="C79" s="94" t="s">
        <v>173</v>
      </c>
      <c r="D79" s="95" t="s">
        <v>173</v>
      </c>
      <c r="E79" s="34" t="s">
        <v>64</v>
      </c>
      <c r="F79" s="96">
        <v>200</v>
      </c>
      <c r="G79" s="28">
        <f t="shared" si="1"/>
        <v>10000</v>
      </c>
      <c r="H79" s="36">
        <v>50</v>
      </c>
      <c r="I79" s="29" t="s">
        <v>16</v>
      </c>
      <c r="J79" s="36">
        <v>50</v>
      </c>
      <c r="K79" s="30" t="s">
        <v>17</v>
      </c>
    </row>
    <row r="80" spans="1:12" ht="87.75">
      <c r="A80" s="23">
        <v>74</v>
      </c>
      <c r="B80" s="97">
        <v>38431720</v>
      </c>
      <c r="C80" s="98" t="s">
        <v>174</v>
      </c>
      <c r="D80" s="95" t="s">
        <v>175</v>
      </c>
      <c r="E80" s="34" t="s">
        <v>64</v>
      </c>
      <c r="F80" s="96">
        <v>1</v>
      </c>
      <c r="G80" s="28">
        <f t="shared" si="1"/>
        <v>2000</v>
      </c>
      <c r="H80" s="36">
        <v>2000</v>
      </c>
      <c r="I80" s="29" t="s">
        <v>16</v>
      </c>
      <c r="J80" s="36">
        <v>2000</v>
      </c>
      <c r="K80" s="30" t="s">
        <v>17</v>
      </c>
    </row>
    <row r="81" spans="1:11" ht="87.75">
      <c r="A81" s="23">
        <v>75</v>
      </c>
      <c r="B81" s="93">
        <v>24321860</v>
      </c>
      <c r="C81" s="99" t="s">
        <v>176</v>
      </c>
      <c r="D81" s="98" t="s">
        <v>177</v>
      </c>
      <c r="E81" s="34" t="s">
        <v>98</v>
      </c>
      <c r="F81" s="96">
        <v>3000</v>
      </c>
      <c r="G81" s="28">
        <f t="shared" si="1"/>
        <v>9000</v>
      </c>
      <c r="H81" s="36">
        <v>3</v>
      </c>
      <c r="I81" s="29" t="s">
        <v>16</v>
      </c>
      <c r="J81" s="36">
        <v>3</v>
      </c>
      <c r="K81" s="30" t="s">
        <v>17</v>
      </c>
    </row>
    <row r="82" spans="1:11" ht="87.75">
      <c r="A82" s="23">
        <v>76</v>
      </c>
      <c r="B82" s="93">
        <v>33691422</v>
      </c>
      <c r="C82" s="99" t="s">
        <v>178</v>
      </c>
      <c r="D82" s="95" t="s">
        <v>179</v>
      </c>
      <c r="E82" s="34" t="s">
        <v>180</v>
      </c>
      <c r="F82" s="96">
        <v>5000</v>
      </c>
      <c r="G82" s="28">
        <f t="shared" si="1"/>
        <v>5000</v>
      </c>
      <c r="H82" s="36">
        <v>1</v>
      </c>
      <c r="I82" s="29" t="s">
        <v>16</v>
      </c>
      <c r="J82" s="36">
        <v>1</v>
      </c>
      <c r="K82" s="30" t="s">
        <v>17</v>
      </c>
    </row>
    <row r="83" spans="1:11" ht="114.75">
      <c r="A83" s="23">
        <v>77</v>
      </c>
      <c r="B83" s="93">
        <v>24311261</v>
      </c>
      <c r="C83" s="99" t="s">
        <v>181</v>
      </c>
      <c r="D83" s="95" t="s">
        <v>182</v>
      </c>
      <c r="E83" s="34" t="s">
        <v>183</v>
      </c>
      <c r="F83" s="96">
        <v>5000</v>
      </c>
      <c r="G83" s="28">
        <f t="shared" si="1"/>
        <v>5000</v>
      </c>
      <c r="H83" s="36">
        <v>1</v>
      </c>
      <c r="I83" s="29" t="s">
        <v>16</v>
      </c>
      <c r="J83" s="36">
        <v>1</v>
      </c>
      <c r="K83" s="30" t="s">
        <v>17</v>
      </c>
    </row>
    <row r="84" spans="1:11" ht="89.25">
      <c r="A84" s="23">
        <v>78</v>
      </c>
      <c r="B84" s="100">
        <v>33691421</v>
      </c>
      <c r="C84" s="101" t="s">
        <v>184</v>
      </c>
      <c r="D84" s="102" t="s">
        <v>185</v>
      </c>
      <c r="E84" s="34" t="s">
        <v>186</v>
      </c>
      <c r="F84" s="96">
        <v>50000</v>
      </c>
      <c r="G84" s="28">
        <f t="shared" si="1"/>
        <v>20000</v>
      </c>
      <c r="H84" s="36">
        <v>0.4</v>
      </c>
      <c r="I84" s="29" t="s">
        <v>16</v>
      </c>
      <c r="J84" s="36">
        <v>0.4</v>
      </c>
      <c r="K84" s="30" t="s">
        <v>17</v>
      </c>
    </row>
    <row r="85" spans="1:11" ht="87.75">
      <c r="A85" s="23">
        <v>79</v>
      </c>
      <c r="B85" s="103">
        <v>33691842</v>
      </c>
      <c r="C85" s="33" t="s">
        <v>187</v>
      </c>
      <c r="D85" s="62" t="s">
        <v>188</v>
      </c>
      <c r="E85" s="34" t="s">
        <v>64</v>
      </c>
      <c r="F85" s="91">
        <v>500</v>
      </c>
      <c r="G85" s="28">
        <f t="shared" si="1"/>
        <v>5000</v>
      </c>
      <c r="H85" s="92">
        <v>10</v>
      </c>
      <c r="I85" s="29" t="s">
        <v>16</v>
      </c>
      <c r="J85" s="92">
        <v>10</v>
      </c>
      <c r="K85" s="30" t="s">
        <v>17</v>
      </c>
    </row>
    <row r="86" spans="1:11" ht="114.75">
      <c r="A86" s="23">
        <v>80</v>
      </c>
      <c r="B86" s="104">
        <v>33211140</v>
      </c>
      <c r="C86" s="105" t="s">
        <v>189</v>
      </c>
      <c r="D86" s="106" t="s">
        <v>190</v>
      </c>
      <c r="E86" s="34" t="s">
        <v>154</v>
      </c>
      <c r="F86" s="96">
        <v>25</v>
      </c>
      <c r="G86" s="28">
        <f t="shared" si="1"/>
        <v>5000</v>
      </c>
      <c r="H86" s="36">
        <v>200</v>
      </c>
      <c r="I86" s="29" t="s">
        <v>16</v>
      </c>
      <c r="J86" s="36">
        <v>200</v>
      </c>
      <c r="K86" s="30" t="s">
        <v>17</v>
      </c>
    </row>
    <row r="87" spans="1:11" ht="87.75">
      <c r="A87" s="23">
        <v>81</v>
      </c>
      <c r="B87" s="61">
        <v>33211400</v>
      </c>
      <c r="C87" s="62" t="s">
        <v>191</v>
      </c>
      <c r="D87" s="107" t="s">
        <v>192</v>
      </c>
      <c r="E87" s="34" t="s">
        <v>98</v>
      </c>
      <c r="F87" s="91">
        <v>25000</v>
      </c>
      <c r="G87" s="28">
        <f t="shared" si="1"/>
        <v>25000</v>
      </c>
      <c r="H87" s="92">
        <v>1</v>
      </c>
      <c r="I87" s="29" t="s">
        <v>16</v>
      </c>
      <c r="J87" s="92">
        <v>1</v>
      </c>
      <c r="K87" s="30" t="s">
        <v>17</v>
      </c>
    </row>
    <row r="88" spans="1:11" ht="87.75">
      <c r="A88" s="23">
        <v>82</v>
      </c>
      <c r="B88" s="61">
        <v>33691410</v>
      </c>
      <c r="C88" s="33" t="s">
        <v>193</v>
      </c>
      <c r="D88" s="62" t="s">
        <v>194</v>
      </c>
      <c r="E88" s="34" t="s">
        <v>98</v>
      </c>
      <c r="F88" s="91">
        <v>25000</v>
      </c>
      <c r="G88" s="28">
        <f t="shared" si="1"/>
        <v>25000</v>
      </c>
      <c r="H88" s="92">
        <v>1</v>
      </c>
      <c r="I88" s="29" t="s">
        <v>16</v>
      </c>
      <c r="J88" s="92">
        <v>1</v>
      </c>
      <c r="K88" s="30" t="s">
        <v>17</v>
      </c>
    </row>
    <row r="89" spans="1:11" ht="87.75">
      <c r="A89" s="23">
        <v>83</v>
      </c>
      <c r="B89" s="61">
        <v>33691410</v>
      </c>
      <c r="C89" s="33" t="s">
        <v>195</v>
      </c>
      <c r="D89" s="62" t="s">
        <v>196</v>
      </c>
      <c r="E89" s="34" t="s">
        <v>98</v>
      </c>
      <c r="F89" s="91">
        <v>25000</v>
      </c>
      <c r="G89" s="28">
        <f t="shared" si="1"/>
        <v>25000</v>
      </c>
      <c r="H89" s="92">
        <v>1</v>
      </c>
      <c r="I89" s="29" t="s">
        <v>16</v>
      </c>
      <c r="J89" s="92">
        <v>1</v>
      </c>
      <c r="K89" s="30" t="s">
        <v>17</v>
      </c>
    </row>
    <row r="90" spans="1:11" ht="87.75">
      <c r="A90" s="23">
        <v>84</v>
      </c>
      <c r="B90" s="61">
        <v>33211350</v>
      </c>
      <c r="C90" s="62" t="s">
        <v>197</v>
      </c>
      <c r="D90" s="107" t="s">
        <v>198</v>
      </c>
      <c r="E90" s="34" t="s">
        <v>183</v>
      </c>
      <c r="F90" s="59">
        <v>40000</v>
      </c>
      <c r="G90" s="28">
        <f t="shared" si="1"/>
        <v>40000</v>
      </c>
      <c r="H90" s="36">
        <v>1</v>
      </c>
      <c r="I90" s="29" t="s">
        <v>16</v>
      </c>
      <c r="J90" s="36">
        <v>1</v>
      </c>
      <c r="K90" s="30" t="s">
        <v>17</v>
      </c>
    </row>
    <row r="91" spans="1:11" ht="87.75">
      <c r="A91" s="23">
        <v>85</v>
      </c>
      <c r="B91" s="103">
        <v>33211370</v>
      </c>
      <c r="C91" s="108" t="s">
        <v>199</v>
      </c>
      <c r="D91" s="62" t="s">
        <v>200</v>
      </c>
      <c r="E91" s="34" t="s">
        <v>183</v>
      </c>
      <c r="F91" s="91">
        <v>25000</v>
      </c>
      <c r="G91" s="28">
        <f t="shared" si="1"/>
        <v>25000</v>
      </c>
      <c r="H91" s="92">
        <v>1</v>
      </c>
      <c r="I91" s="29" t="s">
        <v>16</v>
      </c>
      <c r="J91" s="92">
        <v>1</v>
      </c>
      <c r="K91" s="30" t="s">
        <v>17</v>
      </c>
    </row>
    <row r="92" spans="1:11" ht="285">
      <c r="A92" s="23">
        <v>86</v>
      </c>
      <c r="B92" s="103">
        <v>33211350</v>
      </c>
      <c r="C92" s="62" t="s">
        <v>201</v>
      </c>
      <c r="D92" s="109" t="s">
        <v>202</v>
      </c>
      <c r="E92" s="34" t="s">
        <v>183</v>
      </c>
      <c r="F92" s="91">
        <v>50000</v>
      </c>
      <c r="G92" s="28">
        <f t="shared" si="1"/>
        <v>50000</v>
      </c>
      <c r="H92" s="92">
        <v>1</v>
      </c>
      <c r="I92" s="29" t="s">
        <v>16</v>
      </c>
      <c r="J92" s="92">
        <v>1</v>
      </c>
      <c r="K92" s="30" t="s">
        <v>17</v>
      </c>
    </row>
    <row r="93" spans="1:11" ht="87.75">
      <c r="A93" s="23">
        <v>87</v>
      </c>
      <c r="B93" s="103">
        <v>38511330</v>
      </c>
      <c r="C93" s="33" t="s">
        <v>203</v>
      </c>
      <c r="D93" s="33" t="s">
        <v>203</v>
      </c>
      <c r="E93" s="34" t="s">
        <v>64</v>
      </c>
      <c r="F93" s="91">
        <v>10000</v>
      </c>
      <c r="G93" s="28">
        <f t="shared" si="1"/>
        <v>10000</v>
      </c>
      <c r="H93" s="92">
        <v>1</v>
      </c>
      <c r="I93" s="29" t="s">
        <v>16</v>
      </c>
      <c r="J93" s="92">
        <v>1</v>
      </c>
      <c r="K93" s="30" t="s">
        <v>17</v>
      </c>
    </row>
    <row r="94" spans="1:11" ht="87.75">
      <c r="A94" s="23">
        <v>88</v>
      </c>
      <c r="B94" s="61">
        <v>33191310</v>
      </c>
      <c r="C94" s="62" t="s">
        <v>204</v>
      </c>
      <c r="D94" s="107" t="s">
        <v>205</v>
      </c>
      <c r="E94" s="34" t="s">
        <v>64</v>
      </c>
      <c r="F94" s="91">
        <v>70</v>
      </c>
      <c r="G94" s="28">
        <f t="shared" si="1"/>
        <v>35000</v>
      </c>
      <c r="H94" s="92">
        <v>500</v>
      </c>
      <c r="I94" s="29" t="s">
        <v>16</v>
      </c>
      <c r="J94" s="92">
        <v>500</v>
      </c>
      <c r="K94" s="30" t="s">
        <v>17</v>
      </c>
    </row>
    <row r="95" spans="1:11" ht="87.75">
      <c r="A95" s="23">
        <v>89</v>
      </c>
      <c r="B95" s="61">
        <v>33691160</v>
      </c>
      <c r="C95" s="33" t="s">
        <v>206</v>
      </c>
      <c r="D95" s="62" t="s">
        <v>207</v>
      </c>
      <c r="E95" s="34" t="s">
        <v>64</v>
      </c>
      <c r="F95" s="91">
        <v>15000</v>
      </c>
      <c r="G95" s="28">
        <f t="shared" si="1"/>
        <v>15000</v>
      </c>
      <c r="H95" s="36">
        <v>1</v>
      </c>
      <c r="I95" s="29" t="s">
        <v>16</v>
      </c>
      <c r="J95" s="36">
        <v>1</v>
      </c>
      <c r="K95" s="30" t="s">
        <v>17</v>
      </c>
    </row>
    <row r="96" spans="1:11" ht="87.75">
      <c r="A96" s="23">
        <v>90</v>
      </c>
      <c r="B96" s="93">
        <v>33191310</v>
      </c>
      <c r="C96" s="94" t="s">
        <v>208</v>
      </c>
      <c r="D96" s="95" t="s">
        <v>209</v>
      </c>
      <c r="E96" s="34" t="s">
        <v>64</v>
      </c>
      <c r="F96" s="96">
        <v>300</v>
      </c>
      <c r="G96" s="28">
        <f>H96*F96</f>
        <v>6000</v>
      </c>
      <c r="H96" s="36">
        <v>20</v>
      </c>
      <c r="I96" s="29" t="s">
        <v>16</v>
      </c>
      <c r="J96" s="36">
        <v>20</v>
      </c>
      <c r="K96" s="30" t="s">
        <v>17</v>
      </c>
    </row>
    <row r="97" spans="1:12" ht="90">
      <c r="A97" s="23">
        <v>91</v>
      </c>
      <c r="B97" s="61">
        <v>33191310</v>
      </c>
      <c r="C97" s="90" t="s">
        <v>210</v>
      </c>
      <c r="D97" s="90" t="s">
        <v>211</v>
      </c>
      <c r="E97" s="34" t="s">
        <v>64</v>
      </c>
      <c r="F97" s="91">
        <v>45</v>
      </c>
      <c r="G97" s="28">
        <f t="shared" si="1"/>
        <v>13500</v>
      </c>
      <c r="H97" s="92">
        <v>300</v>
      </c>
      <c r="I97" s="29" t="s">
        <v>16</v>
      </c>
      <c r="J97" s="92">
        <v>300</v>
      </c>
      <c r="K97" s="30" t="s">
        <v>17</v>
      </c>
      <c r="L97" s="2">
        <v>3.6</v>
      </c>
    </row>
    <row r="98" spans="1:12" ht="195">
      <c r="A98" s="23">
        <v>92</v>
      </c>
      <c r="B98" s="61">
        <v>33191310</v>
      </c>
      <c r="C98" s="90" t="s">
        <v>212</v>
      </c>
      <c r="D98" s="90" t="s">
        <v>213</v>
      </c>
      <c r="E98" s="34" t="s">
        <v>64</v>
      </c>
      <c r="F98" s="91">
        <v>45</v>
      </c>
      <c r="G98" s="28">
        <f t="shared" si="1"/>
        <v>9000</v>
      </c>
      <c r="H98" s="92">
        <v>200</v>
      </c>
      <c r="I98" s="29" t="s">
        <v>16</v>
      </c>
      <c r="J98" s="92">
        <v>200</v>
      </c>
      <c r="K98" s="30" t="s">
        <v>17</v>
      </c>
      <c r="L98" s="2">
        <v>2</v>
      </c>
    </row>
    <row r="99" spans="1:12" ht="87.75">
      <c r="A99" s="23">
        <v>93</v>
      </c>
      <c r="B99" s="61">
        <v>33191310</v>
      </c>
      <c r="C99" s="110" t="s">
        <v>214</v>
      </c>
      <c r="D99" s="107" t="s">
        <v>215</v>
      </c>
      <c r="E99" s="34" t="s">
        <v>64</v>
      </c>
      <c r="F99" s="91">
        <v>150</v>
      </c>
      <c r="G99" s="28">
        <f t="shared" si="1"/>
        <v>15000</v>
      </c>
      <c r="H99" s="92">
        <v>100</v>
      </c>
      <c r="I99" s="29" t="s">
        <v>16</v>
      </c>
      <c r="J99" s="92">
        <v>100</v>
      </c>
      <c r="K99" s="30" t="s">
        <v>17</v>
      </c>
    </row>
    <row r="100" spans="1:12" ht="127.5">
      <c r="A100" s="23">
        <v>94</v>
      </c>
      <c r="B100" s="61">
        <v>33141144</v>
      </c>
      <c r="C100" s="62" t="s">
        <v>216</v>
      </c>
      <c r="D100" s="107" t="s">
        <v>217</v>
      </c>
      <c r="E100" s="34" t="s">
        <v>64</v>
      </c>
      <c r="F100" s="91">
        <v>30</v>
      </c>
      <c r="G100" s="28">
        <f t="shared" si="1"/>
        <v>30000</v>
      </c>
      <c r="H100" s="92">
        <v>1000</v>
      </c>
      <c r="I100" s="29" t="s">
        <v>16</v>
      </c>
      <c r="J100" s="92">
        <v>1000</v>
      </c>
      <c r="K100" s="30" t="s">
        <v>17</v>
      </c>
    </row>
    <row r="101" spans="1:12" ht="165">
      <c r="A101" s="23">
        <v>95</v>
      </c>
      <c r="B101" s="61">
        <v>38431710</v>
      </c>
      <c r="C101" s="62" t="s">
        <v>218</v>
      </c>
      <c r="D101" s="90" t="s">
        <v>219</v>
      </c>
      <c r="E101" s="34" t="s">
        <v>64</v>
      </c>
      <c r="F101" s="91">
        <v>30</v>
      </c>
      <c r="G101" s="28">
        <f t="shared" si="1"/>
        <v>3000</v>
      </c>
      <c r="H101" s="92">
        <v>100</v>
      </c>
      <c r="I101" s="29" t="s">
        <v>16</v>
      </c>
      <c r="J101" s="92">
        <v>100</v>
      </c>
      <c r="K101" s="30" t="s">
        <v>17</v>
      </c>
      <c r="L101" s="2">
        <v>3</v>
      </c>
    </row>
    <row r="102" spans="1:12" ht="58.5">
      <c r="A102" s="23">
        <v>96</v>
      </c>
      <c r="B102" s="61">
        <v>24411100</v>
      </c>
      <c r="C102" s="62" t="s">
        <v>220</v>
      </c>
      <c r="D102" s="62" t="s">
        <v>221</v>
      </c>
      <c r="E102" s="34" t="s">
        <v>180</v>
      </c>
      <c r="F102" s="91">
        <v>1000</v>
      </c>
      <c r="G102" s="111">
        <f t="shared" si="1"/>
        <v>500</v>
      </c>
      <c r="H102" s="92">
        <v>0.5</v>
      </c>
      <c r="I102" s="29" t="s">
        <v>16</v>
      </c>
      <c r="J102" s="92">
        <v>0.5</v>
      </c>
      <c r="K102" s="30" t="s">
        <v>17</v>
      </c>
    </row>
    <row r="103" spans="1:12" ht="78.75" customHeight="1">
      <c r="A103" s="112" t="s">
        <v>222</v>
      </c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</row>
    <row r="104" spans="1:12" s="114" customFormat="1" ht="65.25" customHeight="1">
      <c r="A104" s="113" t="s">
        <v>223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2" s="114" customFormat="1" ht="12.75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2" s="114" customFormat="1" ht="12.7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2" s="114" customFormat="1" ht="12.75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2" s="115" customFormat="1" ht="12.7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2" s="115" customFormat="1" ht="14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</row>
    <row r="110" spans="1:12" s="117" customFormat="1" ht="14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</row>
    <row r="111" spans="1:12" s="117" customFormat="1" ht="14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</row>
    <row r="112" spans="1:12" s="117" customFormat="1" ht="14.25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</row>
  </sheetData>
  <mergeCells count="22">
    <mergeCell ref="A112:K112"/>
    <mergeCell ref="A106:K106"/>
    <mergeCell ref="A107:K107"/>
    <mergeCell ref="A108:K108"/>
    <mergeCell ref="A109:K109"/>
    <mergeCell ref="A110:K110"/>
    <mergeCell ref="A111:K111"/>
    <mergeCell ref="G5:G6"/>
    <mergeCell ref="H5:H6"/>
    <mergeCell ref="A103:K103"/>
    <mergeCell ref="A104:K104"/>
    <mergeCell ref="A105:K105"/>
    <mergeCell ref="A1:K1"/>
    <mergeCell ref="D2:K2"/>
    <mergeCell ref="A3:K3"/>
    <mergeCell ref="A4:K4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2025-01-08T10:04:19Z</dcterms:modified>
</cp:coreProperties>
</file>