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Мой диск\գնումներ\2025\բուժ․ հաստատություններ\Վայոց Ձոր\Վայոց Ձորի Բժշկական Կենտրոն\06 լաբորատոր նյութեր\"/>
    </mc:Choice>
  </mc:AlternateContent>
  <xr:revisionPtr revIDLastSave="0" documentId="13_ncr:1_{113B600F-64E5-45F8-9B70-9879611A61B2}" xr6:coauthVersionLast="47" xr6:coauthVersionMax="47" xr10:uidLastSave="{00000000-0000-0000-0000-000000000000}"/>
  <bookViews>
    <workbookView xWindow="0" yWindow="0" windowWidth="28800" windowHeight="1548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" i="1"/>
</calcChain>
</file>

<file path=xl/sharedStrings.xml><?xml version="1.0" encoding="utf-8"?>
<sst xmlns="http://schemas.openxmlformats.org/spreadsheetml/2006/main" count="260" uniqueCount="198">
  <si>
    <t>33691420/501</t>
  </si>
  <si>
    <t>Total IgE</t>
  </si>
  <si>
    <t>Total IgE-ի որոշման թեստ նախատեսված Boditech Afias 3 անալիզատորի համար: Մեթոդը՝ Իմունոֆլյուրեսցենտային: Պահպանման պայմանները ՝ 2-30 °C: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</si>
  <si>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լրակազմ</t>
  </si>
  <si>
    <t>33691420/502</t>
  </si>
  <si>
    <t>CEA</t>
  </si>
  <si>
    <t>CEA-ի որոշման թեստ նախատեսված Boditech Afias 3 անալիզատորի համար: Մեթոդը՝ Իմունոֆլյուրեսցենտային: Պահպանման պայմանները ՝ 2-30 °C: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</si>
  <si>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33691420/503</t>
  </si>
  <si>
    <t>CA19-9</t>
  </si>
  <si>
    <t>CA19-9-ի որոշման թեստ նախատեսված Boditech Afias 3 անալիզատորի համար: Մեթոդը՝ Իմունոֆլյուրեսցենտային: Պահպանման պայմանները ՝ 2-30 °C: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</si>
  <si>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33691420/504</t>
  </si>
  <si>
    <t>Hiv 1/2</t>
  </si>
  <si>
    <t>Hiv 1/2-ի որոշման թեստ նախատեսված Boditech Afias 3 անալիզատորի համար: Մեթոդը՝ Իմունոֆլյուրեսցենտային: Պահպանման պայմանները ՝ 2-30 °C: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</si>
  <si>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33691420/505</t>
  </si>
  <si>
    <t>cobas c111                                   Ցածր խտության լիպոպրոտին որոշման տեստ հավաքածու</t>
  </si>
  <si>
    <t xml:space="preserve">Ցածր խտության լիպոպրոտին (LDL ,  Կոբաս Ս111 ³Ý³ÉÇ½³ïáñÇ Ñ³Ù³ñ:üáñÙ³ï`2x100 Ã»ëթ
êïáõգíáÕ ÝÙáõß` ³ñÛ³Ý ßÇ×áõÏ:üÇñÙ³ÛÇÝ Ýß³ÝÇ ³éÏ³ÛáõÃÛáõÝÁ:ä³Ñå³ÝÙ³Ý å³ÛÙ³ÝÝ»ñÁ 2-8 ³ëïÇ×³Ý ç»ñÙáõÃÛáõÝ , Ð³ÝÓÝ»Éáõ å³ÑÇÝ åÇï³ÝÇáõÃÛ³Ý Å³ÙÏ»ïÇ 1/2 առկայություն, For In Vitro Diagnostic only,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</si>
  <si>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33691420/506</t>
  </si>
  <si>
    <t>cobas c111                                  Բարձր խտության լիպոպրոտին որոշման տեստ հավաքածու</t>
  </si>
  <si>
    <t xml:space="preserve">Բարձր խտության լիպոպրոտին (HDL,  Կոբաս Ս111 ³Ý³ÉÇ½³ïáñÇ Ñ³Ù³ñ:üáñÙ³ï`2x50 Ã»ëթ
êïáõգíáÕ ÝÙáõß` ³ñÛ³Ý ßÇ×áõÏ:üÇñÙ³ÛÇÝ Ýß³ÝÇ ³éÏ³ÛáõÃÛáõÝÁ:ä³Ñå³ÝÙ³Ý å³ÛÙ³ÝÝ»ñÁ 2-8 ³ëïÇ×³Ý ç»ñÙáõÃÛáõÝ , Ð³ÝÓÝ»Éáõ å³ÑÇÝ åÇï³ÝÇáõÃÛ³Ý Å³ÙÏ»ïÇ 1/2 առկայություն, For In Vitro Diagnostic only,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</si>
  <si>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33691420/507</t>
  </si>
  <si>
    <t>cobas c111                                  երկաթի որոշման թեսթ հավաքածու</t>
  </si>
  <si>
    <t xml:space="preserve">Երկաթ (Iron, cobas c111 ): Կոբաս Ս111 ³Ý³ÉÇ½³ïáñÇ Ñ³Ù³ñ:üáñÙ³ï`100 Ã»ëթ
êïáõգíáÕ ÝÙáõß` ³ñÛ³Ý ßÇ×áõÏ:üÇñÙ³ÛÇÝ Ýß³ÝÇ ³éÏ³ÛáõÃÛáõÝÁ:ä³Ñå³ÝÙ³Ý å³ÛÙ³ÝÝ»ñÁ 2-8 ³ëïÇ×³Ý ç»ñÙáõÃÛáõÝ , Ð³ÝÓÝ»Éáõ å³ÑÇÝ åÇï³ÝÇáõÃÛ³Ý Å³ÙÏ»ïÇ 1/2 առկայություն, For In Vitro Diagnostic only,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</si>
  <si>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33691420/508</t>
  </si>
  <si>
    <t>cobas c111  Հիմնային ֆոսֆատազա որոշման թեսթ հավաքածու</t>
  </si>
  <si>
    <t>Հիմնային ֆոսֆատազա ¥ALP, Cobas c111)
 Կոբաս Ս111 ³Ý³ÉÇ½³ïáñÇ Ñ³Ù³ñ: üáñÙ³ï`200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</si>
  <si>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33691420/509</t>
  </si>
  <si>
    <t>cobas c111      Մագնեզիում áñáßÙ³Ý Ã»ëթ հավաքածու</t>
  </si>
  <si>
    <t>Մագնեզիում  ¥Mg, Cobas c111)
 Կոբաս Ս111 ³Ý³ÉÇ½³ïáñÇ Ñ³Ù³ñ: üáñÙ³ï`100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</si>
  <si>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33691420/510</t>
  </si>
  <si>
    <t>cobas c111      Ֆոսֆոր áñáßÙ³Ý Ã»ëթ հավաքածու</t>
  </si>
  <si>
    <t>Ֆոսֆոր  ¥Phosphor, Cobas c111)
 Կոբաս Ս111 ³Ý³ÉÇ½³ïáñÇ Ñ³Ù³ñ: üáñÙ³ï`100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</si>
  <si>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33691420/511</t>
  </si>
  <si>
    <t>cobas c111                                            NACl 9% Diluent</t>
  </si>
  <si>
    <t>NACl 9% Diluent:Կոբաս  Ս111 ³Ý³ÉÇ½³ïáñի Ñ³Ù³ñ:üáñÙ³ï`4x12 մլ:üÇñÙ³ÛÇÝ Ýß³ÝÇ ³éÏ³ÛáõÃÛáõÝÁ:ä³Ñå³ÝÙ³Ý å³ÛÙ³ÝÝ»ñÁ 2-8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</si>
  <si>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33691420/512</t>
  </si>
  <si>
    <t>cobas c111                                   CFAS Ï³ÉÇµñ³ïáñ` բիոքիմիական անալիզների հաÙ³ñ</t>
  </si>
  <si>
    <t>Calibrator f.a.s.:Կոբաս ինտեգրա և Կոբաս Ս111 ³Ý³ÉÇ½³ïáñներÇ Ñ³Ù³ñ:üáñÙ³ï` 12 x 3 ml:êïáõգíáÕ ÝÙáõß` ³ñÛ³Ý ßÇ×áõÏ
üÇñÙ³ÛÇÝ Ýß³ÝÇ ³éÏ³ÛáõÃÛáõÝÁ:ä³Ñå³ÝÙ³Ý å³ÛÙ³ÝÝ»ñÁ 2-8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</si>
  <si>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33691420/513</t>
  </si>
  <si>
    <t>cobas c111                      Clean basic (NaOH-D)</t>
  </si>
  <si>
    <t>Լվացող հեղուկ հիմնային բնույթի կոբաս Ս111 ³Ý³ÉÇ½³ïáñի Ñ³Ù³ñ, üáñÙ³ï` 4x21 մլ:üÇñÙ³ÛÇÝ Ýß³ÝÇ ³éÏ³ÛáõÃÛáõÝÁ :ä³Ñå³ÝÙ³Ý å³ÛÙ³ÝÝ»ñÁ սենյակաին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</si>
  <si>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33691420/514</t>
  </si>
  <si>
    <t>cobas c111                   Cleaner</t>
  </si>
  <si>
    <t>Լվացող հեղուկ կոբաս Ս111 ³Ý³ÉÇ½³ïáñի Ñ³Ù³ñ, üáñÙ³ï`1000 մլ:üÇñÙ³ÛÇÝ Ýß³ÝÇ ³éÏ³ÛáõÃÛáõÝÁ :ä³Ñå³ÝÙ³Ý å³ÛÙ³ÝÝ»ñÁ սենյակաին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</si>
  <si>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33691420/515</t>
  </si>
  <si>
    <t xml:space="preserve">cobas c111                                   Activator for Cobas c111 </t>
  </si>
  <si>
    <t xml:space="preserve">Activator for Cobas c111 9x12 ml Կոբաս ինտեգրա և Կոբաս Ս111 անալիզատորների համարՖորմատ`  9 x 12 մլ :Ֆիրմային նշանի առկայությունը:Պահպանման պայմանները 2-8 աստիճան ջերմություն , Հանձնելու պահին պիտանիության ժամկետի 1/2,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</si>
  <si>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33691420/516</t>
  </si>
  <si>
    <t>cobas c111                                                      ISE Deproteinizer</t>
  </si>
  <si>
    <t xml:space="preserve">ISE Deproteinizer:Կոբաս c111 անալիզատորի համար:Ֆորմատ`2 x 11մլ 
Ստուգվող նմուշ` արյան շիճուկ
Ֆիրմային նշանի առկայությունը:Պահպանման պայմանները 2-8 աստիճան ջերմություն:Հանձնելու պահին պիտանիության ժամկետի 1/2, For In Vitro Diagnostic only:Արտադրողի կողմից տրված որակի վերահսկման միջազգային հավաստագիր ISO 13485, CE (Conformité Européene)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</si>
  <si>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33691420/517</t>
  </si>
  <si>
    <t>cobas c111                                    կոնտրոլ կլին չեմ մուլտի 1</t>
  </si>
  <si>
    <t xml:space="preserve">PreciControl ClinChem Multi 1 Կոբաս ինտեգրա ,Ս111  Կոբաս և Ս311 ³Ý³ÉÇ½³ïáñներÇ Ñ³Ù³ñՍտուգիչ հեղուկ üáñÙ³ï`  1 x5 մլ 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</si>
  <si>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33691420/518</t>
  </si>
  <si>
    <t>cobas c111                                    կոնտրոլ կլին չեմ մուլտի 2</t>
  </si>
  <si>
    <t xml:space="preserve">PreciControl ClinChem Multi 2 Կոբաս ինտեգրա ,Ս111  Կոբաս և Ս311 ³Ý³ÉÇ½³ïáñներÇ Ñ³Ù³ñՍտուգիչ հեղուկ üáñÙ³ï`  1 x5 մլ 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</si>
  <si>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33691420/519</t>
  </si>
  <si>
    <t xml:space="preserve">cobas c111                                                                                   Thermal paper </t>
  </si>
  <si>
    <t xml:space="preserve">ÂáõÕÃ ïåÇãÇ :üÇñÙ³ÛÇÝ Ýß³ÝÇ ³éÏ³ÛáõÃÛáõÝÁ:ä³Ñå³ÝÙ³Ý å³ÛÙ³ÝÝ»ñÁ` սենյակային ç»ñÙաստիճանում, Ð³ÝÓÝ»Éáõ å³ÑÇÝ åÇï³ÝÇáõÃÛ³Ý Å³ÙÏ»ïÇ
</t>
  </si>
  <si>
    <t>33691420/520</t>
  </si>
  <si>
    <t>cobas c111                                   CFAS HbA1c</t>
  </si>
  <si>
    <t>CFAS Lipid.:Կոբաս ինտեգրա և Կոբաս Ս111 ³Ý³ÉÇ½³ïáñներÇ Ñ³Ù³ñ:üáñÙ³ï` 3 x2 ml:êïáõգíáÕ ÝÙáõß` ³ñÛ³Ý ßÇ×áõÏ
üÇñÙ³ÛÇÝ Ýß³ÝÇ ³éÏ³ÛáõÃÛáõÝÁ:ä³Ñå³ÝÙ³Ý å³ÛÙ³ÝÝ»ñÁ 2-8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</si>
  <si>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33691420/521</t>
  </si>
  <si>
    <t>PreciControl HbA1c norm</t>
  </si>
  <si>
    <t>PreciControl HbA1c norm Ս111 , Ստուգիչ հեղուկ üáñÙ³ï`  4 x1 մլ êïáõգíáÕ ÝÙáõß` ³ñÛ³Ý 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</si>
  <si>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33691420/522</t>
  </si>
  <si>
    <t>PreciControl HbA1c path</t>
  </si>
  <si>
    <t>PreciControl HbA1c path Ս111 , Ստուգիչ հեղուկ üáñÙ³ï`  4 x1 մլ êïáõգíáÕ ÝÙáõß` ³ñÛ³Ý 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</si>
  <si>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33691420/523</t>
  </si>
  <si>
    <t>HbA1c հեմոլիզացնող նյութ</t>
  </si>
  <si>
    <t>Հեմոլիզացնող նյութ, նախատեսված է էրիթրոցիտները քայքայելու համար,ä³Ñå³ÝÙ³Ý å³ÛÙ³ÝÝ»ñÁ սենյակաին ³ëïÇ×³Ý ç»ñÙáõÃÛáõÝ , Ð³ÝÓÝ»Éáõ å³ÑÇÝ åÇï³ÝÇáõÃÛ³Ý Å³ÙÏ»ïÇ 1/2  առկայություն, For In Vitro Diagnostic only,CE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</si>
  <si>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33691420/524</t>
  </si>
  <si>
    <t xml:space="preserve">cobas c111 Գամմագլյուտամիլտրանսֆերազա հավաքածու </t>
  </si>
  <si>
    <t>Գամմագլյուտամիլտրանսֆերազա, Cobas c111), Կոբաս Ս111 1/2  առկայություն, For In Vitro Diagnostic only:Արտադրողի կողմից տրված որակի վերահսկման միջազգային հավաստագիր ISO 13485,CE (Conformity European),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</si>
  <si>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33691420/525</t>
  </si>
  <si>
    <t>cobas c111  Լիպազա հավաքածու</t>
  </si>
  <si>
    <t>Լիպազա, Cobas c111), Կոբաս Ս111 առկայություն, For In Vitro Diagnostic only:Արտադրողի կողմից տրված որակի վերահսկման միջազգային հավաստագիր ISO 13485,CE (Conformity European),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</si>
  <si>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33691420/526</t>
  </si>
  <si>
    <t>Կյուլվետներ կոագուլոգրամմայի համար</t>
  </si>
  <si>
    <t>Կյուլվետներ կոագուլոգրամմայի համար նախատեսված ERBA ECL 412 կոագուլմետրի համար:(Օրիգինալ ERBA Lachema  արտադրության տվյալ կետը դիտարկվում է սարքի անխափան աշխատանքի և հետազոտությունների արդյուքների ճշտության համար): Ֆորմատ 2x500 հատ:</t>
  </si>
  <si>
    <t>33691420/527</t>
  </si>
  <si>
    <t>Bio Fibri</t>
  </si>
  <si>
    <t>Ֆիբրինոգենի որոշման տեստ հավաքածու, ոչ ավել 6x4 մլ, 120 թեստ վիզուալ/240 թեստ սարքերի համար</t>
  </si>
  <si>
    <t>33691420/528</t>
  </si>
  <si>
    <t>Bio CK</t>
  </si>
  <si>
    <t>APTT/Cephalin kaolin    Ակտիվացված մասնակի թրոմնինային ժամանակի որոշման հավաքածու, APTT, ոչ ավել 6x3 ml, 180 թեստ վիզուալ/360 թեստ սարքերի համար, ներառյալ Calcium chloride 0.025M, 20 ml</t>
  </si>
  <si>
    <t>33691420/529</t>
  </si>
  <si>
    <t>Մեզի թեսթ</t>
  </si>
  <si>
    <t>Մեզի թեսթ Urintex300 ֆիրմայի սարքի համար 11 պարամետրերի համար</t>
  </si>
  <si>
    <t>33691420/530</t>
  </si>
  <si>
    <t>Արագ թեսթ թաքնված արյուն կղանքում որոշելու համար</t>
  </si>
  <si>
    <t>33691420/531</t>
  </si>
  <si>
    <t>Tn-I Plus-ի որոշման թեստ նախատեսված Boditech Afias 3 անալիզատորի համար</t>
  </si>
  <si>
    <t>Tn-I Plus-ի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</si>
  <si>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33691420/532</t>
  </si>
  <si>
    <t>Troponin T-ի որոշման թեստ նախատեսված Boditech Afias 3 անալիզատորի համար</t>
  </si>
  <si>
    <t>Troponin T-ի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</si>
  <si>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33691420/533</t>
  </si>
  <si>
    <t>D-Dimer-ի որոշման թեստ նախատեսված Boditech Afias 3 անալիզատորի համար</t>
  </si>
  <si>
    <t>D-Dimer-ի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</si>
  <si>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33691420/534</t>
  </si>
  <si>
    <t>NT-proBNP-ի որոշման թեստ նախատեսված Boditech Afias 3 անալիզատորի համար</t>
  </si>
  <si>
    <t>NT-proBNP-ի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</si>
  <si>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33691420/535</t>
  </si>
  <si>
    <t>PSA-ի որոշման թեստ նախատեսված Boditech Afias 3 անալիզատորի համար</t>
  </si>
  <si>
    <t>PSA-ի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</si>
  <si>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33691420/536</t>
  </si>
  <si>
    <t>PSA Free-ի որոշման թեստ նախատեսված Boditech Afias 3 անալիզատորի համար</t>
  </si>
  <si>
    <t>PSA Free-ի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</si>
  <si>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33691420/537</t>
  </si>
  <si>
    <t>AFP-ի որոշման թեստ նախատեսված Boditech Afias 3 անալիզատորի համար</t>
  </si>
  <si>
    <t>AFP-ի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</si>
  <si>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33691420/538</t>
  </si>
  <si>
    <t>CA 125-ի որոշման թեստ նախատեսված Boditech Afias 3 անալիզատորի համար</t>
  </si>
  <si>
    <t>CA 125-ի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</si>
  <si>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33691420/539</t>
  </si>
  <si>
    <t>HbA1c-ի որոշման թեստ նախատեսված Boditech Afias 3 անալիզատորի համար</t>
  </si>
  <si>
    <t>HbA1c-ի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</si>
  <si>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33691420/540</t>
  </si>
  <si>
    <t>Insulin-ի որոշման թեստ նախատեսված Boditech Afias 3 անալիզատորի համար</t>
  </si>
  <si>
    <t>Insulin-ի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</si>
  <si>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33691420/541</t>
  </si>
  <si>
    <t>TSH-ի որոշման թեստ նախատեսված Boditech Afias 3 անալիզատորի համար</t>
  </si>
  <si>
    <t>TSH-ի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</si>
  <si>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33691420/542</t>
  </si>
  <si>
    <t>TSH Plus-ի որոշման թեստ նախատեսված Boditech Afias 3 անալիզատորի համար</t>
  </si>
  <si>
    <t>TSH Plus-ի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</si>
  <si>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33691420/543</t>
  </si>
  <si>
    <t>T3-ի որոշման թեստ նախատեսված Boditech Afias 3 անալիզատորի համար</t>
  </si>
  <si>
    <t>T3-ի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</si>
  <si>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33691420/544</t>
  </si>
  <si>
    <t>T4-ի որոշման թեստ նախատեսված Boditech Afias 3 անալիզատորի համար</t>
  </si>
  <si>
    <t>T4-ի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</si>
  <si>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33691420/545</t>
  </si>
  <si>
    <t>Free T4-ի որոշման թեստ նախատեսված Boditech Afias 3 անալիզատորի համար</t>
  </si>
  <si>
    <t>Free T4-ի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</si>
  <si>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33691420/546</t>
  </si>
  <si>
    <t>FSH-ի որոշման թեստ նախատեսված Boditech Afias 3 անալիզատորի համար</t>
  </si>
  <si>
    <t>FSH-ի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</si>
  <si>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33691420/547</t>
  </si>
  <si>
    <t>Total HCG-ի որոշման թեստ նախատեսված Boditech Afias 3 անալիզատորի համար</t>
  </si>
  <si>
    <t>Total HCG-ի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</si>
  <si>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33691420/548</t>
  </si>
  <si>
    <t>β HCG plus-ի որոշման թեստ նախատեսված Boditech Afias 3 անալիզատորի համար</t>
  </si>
  <si>
    <t>β HCG plus-ի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</si>
  <si>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33691420/549</t>
  </si>
  <si>
    <t>LH-ի որոշման թեստ նախատեսված Boditech Afias 3 անալիզատորի համար</t>
  </si>
  <si>
    <t>LH-ի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</si>
  <si>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33691420/550</t>
  </si>
  <si>
    <t>PRL-ի որոշման թեստ նախատեսված Boditech Afias 3 անալիզատորի համար</t>
  </si>
  <si>
    <t>PRL-ի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 Պայմանագրի կատարման փուլում արտադրողից կամ վերջինիս ներկայացուցչի կողմից երաշխիքային նամակի ներկայացում:</t>
  </si>
  <si>
    <t>33691420/551</t>
  </si>
  <si>
    <t>Ferritin-ի որոշման թեստ նախատեսված Boditech Afias 3 անալիզատորի համար</t>
  </si>
  <si>
    <t>Ferritin-ի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</si>
  <si>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33691420/552</t>
  </si>
  <si>
    <t>Anti CCP Plus-ի որոշման թեստ նախատեսված Boditech Afias 3 անալիզատորի համար</t>
  </si>
  <si>
    <t>Anti CCP Plus-ի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</si>
  <si>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33691420/553</t>
  </si>
  <si>
    <t>Vitamin D -ի որոշման թեստ նախատեսված Boditech Afias 3 անալիզատորի համար</t>
  </si>
  <si>
    <t>Vitamin D 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</si>
  <si>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33691420/554</t>
  </si>
  <si>
    <t>Կորտիզոլի որոշման թեստ նախատեսված Boditech Afias 3 անալիզատորի համար</t>
  </si>
  <si>
    <t>Կորտիզոլի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</si>
  <si>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33691420/555</t>
  </si>
  <si>
    <t>Cardiac Triple-ի որոշման թեստ նախատեսված Boditech Afias 3 անալիզատորի համար</t>
  </si>
  <si>
    <t>Cardiac Triple-ի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</si>
  <si>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33691420/556</t>
  </si>
  <si>
    <t>Պարաթիրոիդ հորմոնի որոշման թեստ նախատեսված Boditech Afias 3 անալիզատորի համար</t>
  </si>
  <si>
    <t>Պարաթիրոիդ հորմոնի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</si>
  <si>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33691420/557</t>
  </si>
  <si>
    <t>Պրոգեստերոնի  որոշման թեստ նախատեսված Boditech Afias 3 անալիզատորի համար</t>
  </si>
  <si>
    <t>Պրոգեստերոնի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</si>
  <si>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33691420/558</t>
  </si>
  <si>
    <t>Թեստոստերոնի  որոշման թեստ նախատեսված Boditech Afias 3 անալիզատորի համար</t>
  </si>
  <si>
    <t>Թեստոստերոնի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</si>
  <si>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33691420/559</t>
  </si>
  <si>
    <t>Նորովիրուսի  որոշման թեստ նախատեսված Boditech Afias 3 անալիզատորի համար</t>
  </si>
  <si>
    <t>Նորովիրուսի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</si>
  <si>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33691420/560</t>
  </si>
  <si>
    <t>Նորովիրուս+Ադենովիրուսի  որոշման թեստ նախատեսված Boditech Afias 3 անալիզատորի համար</t>
  </si>
  <si>
    <t>Նորովիրուս+Ադենովիրուսի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</si>
  <si>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33691420/561</t>
  </si>
  <si>
    <t>Ստրեպտոկոկ A-ի  որոշման թեստ նախատեսված Boditech Afias 3 անալիզատորի համար</t>
  </si>
  <si>
    <t>Ստրեպտոկոկ A-ի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</si>
  <si>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33691420/562</t>
  </si>
  <si>
    <t>Հելիկոբակտեր պիլորի հակածինի  որոշման թեստ նախատեսված Boditech Afias 3 անալիզատորի համար</t>
  </si>
  <si>
    <t>Հելիկոբակտեր պիլորի հակածինի 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</si>
  <si>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*Համաձայն ՀՀ կառավարության 02․05․2013 թվականի թիվ 502-Ն որոշման հավելվածով հաստատված պատվիրատուների կողմից ձեռք բերվող դեղերի տեխնիկական բնութագրերի կազմման չափորոշիչների 3-րդ կետի 7-րդ ենթակետի պահանջների՝ դեղը գնորդին հանձնելու պահին պետք է ունենա առնվազն 365 օր պիտանիության ժամկետ։</t>
  </si>
  <si>
    <t>**Մատակարարումն իրականացվում է ֆինանսական միջոցները նախատեսվելուց հետո համաձայնագրի կնքման պահից հաշված մինչև 25.12.2025թ. (ըստ պատվիրատուի պահանջի) ՀՀ, ք․ Եղեգնաձոր, Վարդան Զորավարի փ․ 12, 1 շենք հասցեով։</t>
  </si>
  <si>
    <t>ՏԵԽՆԻԿԱԿԱՆ ԲՆՈՒԹԱԳԻՐ</t>
  </si>
  <si>
    <t>Ապրանքի</t>
  </si>
  <si>
    <t>Գնումների պլանով նախատեսված միջանցիկ ծածկագիրը` ըստ ԳՄԱ դասակարգման (CPV)</t>
  </si>
  <si>
    <t>Ամբողջական անվանումը</t>
  </si>
  <si>
    <t>Տեխնիկական բնութագիրը</t>
  </si>
  <si>
    <t>Չափման միավորը</t>
  </si>
  <si>
    <t>Ընդհանուր քանակը</t>
  </si>
  <si>
    <t>Միավորի գինը</t>
  </si>
  <si>
    <t>Ընդհանուր նախատեսված գինը</t>
  </si>
  <si>
    <t xml:space="preserve">«Վայոց Ձորի բժշկական կենտրոն ՓԲԸ կարիքների համար ՎՁԲԿ-ԷԱՃԱՊՁԲ-25/06 ծածկագրով լաբորատոր նյութերի ձեռքբեման հայտարարություն, հրավեր» ՁԵՌՔԲԵՐՄԱՆ ՆՊԱՏԱԿՈՎ  ՀԱՅՏԱՐԱՐՎԱԾ ԷԼԵԿՏՐՈՆԱՅԻՆ ԱՃՈՒՐԴԻ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</si>
</sst>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,##0.00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AM"/>
      <family val="2"/>
    </font>
    <font>
      <sz val="10"/>
      <name val="Arial AM"/>
      <family val="2"/>
    </font>
    <font>
      <sz val="8"/>
      <color indexed="8"/>
      <name val="Arial AM"/>
      <family val="2"/>
    </font>
    <font>
      <sz val="9"/>
      <name val="Arial AM"/>
      <family val="2"/>
    </font>
    <font>
      <sz val="9"/>
      <color theme="1"/>
      <name val="Calibri"/>
      <family val="2"/>
      <scheme val="minor"/>
    </font>
    <font>
      <sz val="9"/>
      <color indexed="8"/>
      <name val="Arial Armenian"/>
      <family val="2"/>
    </font>
    <font>
      <sz val="10"/>
      <color rgb="FFFF0000"/>
      <name val="Arial Armenian"/>
      <family val="2"/>
    </font>
    <font>
      <sz val="9"/>
      <color theme="1"/>
      <name val="GHEA Grapalat"/>
      <family val="3"/>
      <charset val="1"/>
    </font>
    <font>
      <sz val="9"/>
      <color indexed="8"/>
      <name val="Arial AM"/>
      <family val="2"/>
      <charset val="1"/>
    </font>
    <font>
      <b/>
      <sz val="9"/>
      <color theme="1"/>
      <name val="GHEA Grapalat"/>
      <family val="3"/>
      <charset val="1"/>
    </font>
    <font>
      <b/>
      <i/>
      <sz val="9"/>
      <color theme="1"/>
      <name val="GHEA Grapalat"/>
      <family val="3"/>
      <charset val="1"/>
    </font>
    <font>
      <b/>
      <i/>
      <sz val="8"/>
      <color theme="1"/>
      <name val="GHEA Grapalat"/>
      <family val="3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5" fontId="3" fillId="0" borderId="2" xfId="1" applyNumberFormat="1" applyFont="1" applyBorder="1" applyAlignment="1">
      <alignment horizontal="right" vertical="center"/>
    </xf>
    <xf numFmtId="165" fontId="3" fillId="2" borderId="2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3" fontId="10" fillId="0" borderId="0" xfId="0" applyNumberFormat="1" applyFont="1"/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topLeftCell="A4" workbookViewId="0">
      <selection activeCell="F6" sqref="F6"/>
    </sheetView>
  </sheetViews>
  <sheetFormatPr defaultRowHeight="15" x14ac:dyDescent="0.25"/>
  <cols>
    <col min="1" max="1" width="5" customWidth="1"/>
    <col min="2" max="2" width="13.28515625" customWidth="1"/>
    <col min="3" max="3" width="16.42578125" style="7" customWidth="1"/>
    <col min="4" max="4" width="53.140625" style="7" hidden="1" customWidth="1"/>
    <col min="6" max="6" width="10.7109375" customWidth="1"/>
    <col min="8" max="8" width="12.28515625" style="5" customWidth="1"/>
  </cols>
  <sheetData>
    <row r="1" spans="1:8" s="9" customFormat="1" ht="33" customHeight="1" x14ac:dyDescent="0.2">
      <c r="A1" s="19" t="s">
        <v>197</v>
      </c>
      <c r="B1" s="19"/>
      <c r="C1" s="19"/>
      <c r="D1" s="19"/>
      <c r="E1" s="19"/>
      <c r="F1" s="19"/>
      <c r="G1" s="19"/>
      <c r="H1" s="19"/>
    </row>
    <row r="2" spans="1:8" s="9" customFormat="1" ht="13.5" x14ac:dyDescent="0.2">
      <c r="C2" s="10"/>
      <c r="D2" s="10" t="s">
        <v>188</v>
      </c>
      <c r="F2" s="11"/>
      <c r="H2" s="12"/>
    </row>
    <row r="3" spans="1:8" s="9" customFormat="1" ht="12" x14ac:dyDescent="0.2">
      <c r="C3" s="13"/>
      <c r="F3" s="11"/>
      <c r="H3" s="12"/>
    </row>
    <row r="4" spans="1:8" s="9" customFormat="1" ht="15.75" customHeight="1" x14ac:dyDescent="0.2">
      <c r="B4" s="20" t="s">
        <v>189</v>
      </c>
      <c r="C4" s="20"/>
      <c r="D4" s="20"/>
      <c r="E4" s="20"/>
      <c r="F4" s="20"/>
      <c r="G4" s="20"/>
      <c r="H4" s="20"/>
    </row>
    <row r="5" spans="1:8" s="9" customFormat="1" ht="102" x14ac:dyDescent="0.2">
      <c r="B5" s="14" t="s">
        <v>190</v>
      </c>
      <c r="C5" s="14" t="s">
        <v>191</v>
      </c>
      <c r="D5" s="14" t="s">
        <v>192</v>
      </c>
      <c r="E5" s="14" t="s">
        <v>193</v>
      </c>
      <c r="F5" s="14" t="s">
        <v>194</v>
      </c>
      <c r="G5" s="14" t="s">
        <v>195</v>
      </c>
      <c r="H5" s="14" t="s">
        <v>196</v>
      </c>
    </row>
    <row r="6" spans="1:8" s="2" customFormat="1" ht="84" x14ac:dyDescent="0.15">
      <c r="A6" s="1">
        <v>1</v>
      </c>
      <c r="B6" s="1" t="s">
        <v>0</v>
      </c>
      <c r="C6" s="6" t="s">
        <v>1</v>
      </c>
      <c r="D6" s="6" t="s">
        <v>2</v>
      </c>
      <c r="E6" s="15" t="s">
        <v>3</v>
      </c>
      <c r="F6" s="16">
        <v>200</v>
      </c>
      <c r="G6" s="3">
        <v>2000</v>
      </c>
      <c r="H6" s="17">
        <f>F6*G6</f>
        <v>400000</v>
      </c>
    </row>
    <row r="7" spans="1:8" s="2" customFormat="1" ht="84" x14ac:dyDescent="0.15">
      <c r="A7" s="1">
        <v>2</v>
      </c>
      <c r="B7" s="1" t="s">
        <v>4</v>
      </c>
      <c r="C7" s="6" t="s">
        <v>5</v>
      </c>
      <c r="D7" s="6" t="s">
        <v>6</v>
      </c>
      <c r="E7" s="15" t="s">
        <v>3</v>
      </c>
      <c r="F7" s="16">
        <v>24</v>
      </c>
      <c r="G7" s="3">
        <v>2000</v>
      </c>
      <c r="H7" s="17">
        <f t="shared" ref="H7:H67" si="0">F7*G7</f>
        <v>48000</v>
      </c>
    </row>
    <row r="8" spans="1:8" s="2" customFormat="1" ht="84" x14ac:dyDescent="0.15">
      <c r="A8" s="1">
        <v>3</v>
      </c>
      <c r="B8" s="1" t="s">
        <v>7</v>
      </c>
      <c r="C8" s="6" t="s">
        <v>8</v>
      </c>
      <c r="D8" s="6" t="s">
        <v>9</v>
      </c>
      <c r="E8" s="15" t="s">
        <v>3</v>
      </c>
      <c r="F8" s="16">
        <v>24</v>
      </c>
      <c r="G8" s="3">
        <v>2000</v>
      </c>
      <c r="H8" s="17">
        <f t="shared" si="0"/>
        <v>48000</v>
      </c>
    </row>
    <row r="9" spans="1:8" s="2" customFormat="1" ht="84" x14ac:dyDescent="0.15">
      <c r="A9" s="1">
        <v>4</v>
      </c>
      <c r="B9" s="1" t="s">
        <v>10</v>
      </c>
      <c r="C9" s="6" t="s">
        <v>11</v>
      </c>
      <c r="D9" s="6" t="s">
        <v>12</v>
      </c>
      <c r="E9" s="15" t="s">
        <v>3</v>
      </c>
      <c r="F9" s="16">
        <v>24</v>
      </c>
      <c r="G9" s="3">
        <v>2000</v>
      </c>
      <c r="H9" s="17">
        <f t="shared" si="0"/>
        <v>48000</v>
      </c>
    </row>
    <row r="10" spans="1:8" s="2" customFormat="1" ht="144" x14ac:dyDescent="0.15">
      <c r="A10" s="1">
        <v>5</v>
      </c>
      <c r="B10" s="1" t="s">
        <v>13</v>
      </c>
      <c r="C10" s="6" t="s">
        <v>14</v>
      </c>
      <c r="D10" s="6" t="s">
        <v>15</v>
      </c>
      <c r="E10" s="15" t="s">
        <v>3</v>
      </c>
      <c r="F10" s="16">
        <v>12</v>
      </c>
      <c r="G10" s="4">
        <v>34400</v>
      </c>
      <c r="H10" s="17">
        <f t="shared" si="0"/>
        <v>412800</v>
      </c>
    </row>
    <row r="11" spans="1:8" s="2" customFormat="1" ht="144" x14ac:dyDescent="0.15">
      <c r="A11" s="1">
        <v>6</v>
      </c>
      <c r="B11" s="1" t="s">
        <v>16</v>
      </c>
      <c r="C11" s="6" t="s">
        <v>17</v>
      </c>
      <c r="D11" s="6" t="s">
        <v>18</v>
      </c>
      <c r="E11" s="15" t="s">
        <v>3</v>
      </c>
      <c r="F11" s="16">
        <v>12</v>
      </c>
      <c r="G11" s="4">
        <v>41700</v>
      </c>
      <c r="H11" s="17">
        <f t="shared" si="0"/>
        <v>500400</v>
      </c>
    </row>
    <row r="12" spans="1:8" s="2" customFormat="1" ht="144" x14ac:dyDescent="0.15">
      <c r="A12" s="1">
        <v>7</v>
      </c>
      <c r="B12" s="1" t="s">
        <v>19</v>
      </c>
      <c r="C12" s="6" t="s">
        <v>20</v>
      </c>
      <c r="D12" s="6" t="s">
        <v>21</v>
      </c>
      <c r="E12" s="15" t="s">
        <v>3</v>
      </c>
      <c r="F12" s="16">
        <v>5</v>
      </c>
      <c r="G12" s="3">
        <v>15400</v>
      </c>
      <c r="H12" s="17">
        <f t="shared" si="0"/>
        <v>77000</v>
      </c>
    </row>
    <row r="13" spans="1:8" s="2" customFormat="1" ht="156" x14ac:dyDescent="0.15">
      <c r="A13" s="1">
        <v>8</v>
      </c>
      <c r="B13" s="1" t="s">
        <v>22</v>
      </c>
      <c r="C13" s="6" t="s">
        <v>23</v>
      </c>
      <c r="D13" s="6" t="s">
        <v>24</v>
      </c>
      <c r="E13" s="15" t="s">
        <v>3</v>
      </c>
      <c r="F13" s="16">
        <v>5</v>
      </c>
      <c r="G13" s="4">
        <v>13300</v>
      </c>
      <c r="H13" s="17">
        <f t="shared" si="0"/>
        <v>66500</v>
      </c>
    </row>
    <row r="14" spans="1:8" s="2" customFormat="1" ht="156" x14ac:dyDescent="0.15">
      <c r="A14" s="1">
        <v>9</v>
      </c>
      <c r="B14" s="1" t="s">
        <v>25</v>
      </c>
      <c r="C14" s="6" t="s">
        <v>26</v>
      </c>
      <c r="D14" s="6" t="s">
        <v>27</v>
      </c>
      <c r="E14" s="15" t="s">
        <v>3</v>
      </c>
      <c r="F14" s="16">
        <v>4</v>
      </c>
      <c r="G14" s="4">
        <v>14200</v>
      </c>
      <c r="H14" s="17">
        <f t="shared" si="0"/>
        <v>56800</v>
      </c>
    </row>
    <row r="15" spans="1:8" s="2" customFormat="1" ht="156" x14ac:dyDescent="0.15">
      <c r="A15" s="1">
        <v>10</v>
      </c>
      <c r="B15" s="1" t="s">
        <v>28</v>
      </c>
      <c r="C15" s="6" t="s">
        <v>29</v>
      </c>
      <c r="D15" s="6" t="s">
        <v>30</v>
      </c>
      <c r="E15" s="15" t="s">
        <v>3</v>
      </c>
      <c r="F15" s="16">
        <v>4</v>
      </c>
      <c r="G15" s="4">
        <v>12400</v>
      </c>
      <c r="H15" s="17">
        <f t="shared" si="0"/>
        <v>49600</v>
      </c>
    </row>
    <row r="16" spans="1:8" s="2" customFormat="1" ht="132" x14ac:dyDescent="0.15">
      <c r="A16" s="1">
        <v>11</v>
      </c>
      <c r="B16" s="1" t="s">
        <v>31</v>
      </c>
      <c r="C16" s="6" t="s">
        <v>32</v>
      </c>
      <c r="D16" s="6" t="s">
        <v>33</v>
      </c>
      <c r="E16" s="15" t="s">
        <v>3</v>
      </c>
      <c r="F16" s="16">
        <v>4</v>
      </c>
      <c r="G16" s="4">
        <v>14600</v>
      </c>
      <c r="H16" s="17">
        <f t="shared" si="0"/>
        <v>58400</v>
      </c>
    </row>
    <row r="17" spans="1:8" s="2" customFormat="1" ht="144" x14ac:dyDescent="0.15">
      <c r="A17" s="1">
        <v>12</v>
      </c>
      <c r="B17" s="1" t="s">
        <v>34</v>
      </c>
      <c r="C17" s="6" t="s">
        <v>35</v>
      </c>
      <c r="D17" s="6" t="s">
        <v>36</v>
      </c>
      <c r="E17" s="15" t="s">
        <v>3</v>
      </c>
      <c r="F17" s="16">
        <v>15</v>
      </c>
      <c r="G17" s="4">
        <v>34700</v>
      </c>
      <c r="H17" s="17">
        <f t="shared" si="0"/>
        <v>520500</v>
      </c>
    </row>
    <row r="18" spans="1:8" s="2" customFormat="1" ht="132" x14ac:dyDescent="0.15">
      <c r="A18" s="1">
        <v>13</v>
      </c>
      <c r="B18" s="1" t="s">
        <v>37</v>
      </c>
      <c r="C18" s="6" t="s">
        <v>38</v>
      </c>
      <c r="D18" s="6" t="s">
        <v>39</v>
      </c>
      <c r="E18" s="15" t="s">
        <v>3</v>
      </c>
      <c r="F18" s="16">
        <v>20</v>
      </c>
      <c r="G18" s="4">
        <v>20200</v>
      </c>
      <c r="H18" s="17">
        <f t="shared" si="0"/>
        <v>404000</v>
      </c>
    </row>
    <row r="19" spans="1:8" s="2" customFormat="1" ht="132" x14ac:dyDescent="0.15">
      <c r="A19" s="1">
        <v>14</v>
      </c>
      <c r="B19" s="1" t="s">
        <v>40</v>
      </c>
      <c r="C19" s="6" t="s">
        <v>41</v>
      </c>
      <c r="D19" s="6" t="s">
        <v>42</v>
      </c>
      <c r="E19" s="15" t="s">
        <v>3</v>
      </c>
      <c r="F19" s="16">
        <v>25</v>
      </c>
      <c r="G19" s="4">
        <v>14100</v>
      </c>
      <c r="H19" s="17">
        <f t="shared" si="0"/>
        <v>352500</v>
      </c>
    </row>
    <row r="20" spans="1:8" s="2" customFormat="1" ht="132" x14ac:dyDescent="0.15">
      <c r="A20" s="1">
        <v>15</v>
      </c>
      <c r="B20" s="1" t="s">
        <v>43</v>
      </c>
      <c r="C20" s="6" t="s">
        <v>44</v>
      </c>
      <c r="D20" s="6" t="s">
        <v>45</v>
      </c>
      <c r="E20" s="15" t="s">
        <v>3</v>
      </c>
      <c r="F20" s="16">
        <v>12</v>
      </c>
      <c r="G20" s="4">
        <v>36000</v>
      </c>
      <c r="H20" s="17">
        <f t="shared" si="0"/>
        <v>432000</v>
      </c>
    </row>
    <row r="21" spans="1:8" s="2" customFormat="1" ht="156" x14ac:dyDescent="0.15">
      <c r="A21" s="1">
        <v>16</v>
      </c>
      <c r="B21" s="1" t="s">
        <v>46</v>
      </c>
      <c r="C21" s="6" t="s">
        <v>47</v>
      </c>
      <c r="D21" s="6" t="s">
        <v>48</v>
      </c>
      <c r="E21" s="15" t="s">
        <v>3</v>
      </c>
      <c r="F21" s="16">
        <v>20</v>
      </c>
      <c r="G21" s="4">
        <v>6700</v>
      </c>
      <c r="H21" s="17">
        <f t="shared" si="0"/>
        <v>134000</v>
      </c>
    </row>
    <row r="22" spans="1:8" s="2" customFormat="1" ht="168" x14ac:dyDescent="0.15">
      <c r="A22" s="1">
        <v>17</v>
      </c>
      <c r="B22" s="1" t="s">
        <v>49</v>
      </c>
      <c r="C22" s="6" t="s">
        <v>50</v>
      </c>
      <c r="D22" s="6" t="s">
        <v>51</v>
      </c>
      <c r="E22" s="15" t="s">
        <v>3</v>
      </c>
      <c r="F22" s="16">
        <v>15</v>
      </c>
      <c r="G22" s="4">
        <v>7560</v>
      </c>
      <c r="H22" s="17">
        <f t="shared" si="0"/>
        <v>113400</v>
      </c>
    </row>
    <row r="23" spans="1:8" s="2" customFormat="1" ht="168" x14ac:dyDescent="0.15">
      <c r="A23" s="1">
        <v>18</v>
      </c>
      <c r="B23" s="1" t="s">
        <v>52</v>
      </c>
      <c r="C23" s="6" t="s">
        <v>53</v>
      </c>
      <c r="D23" s="6" t="s">
        <v>54</v>
      </c>
      <c r="E23" s="15" t="s">
        <v>3</v>
      </c>
      <c r="F23" s="16">
        <v>15</v>
      </c>
      <c r="G23" s="4">
        <v>7560</v>
      </c>
      <c r="H23" s="17">
        <f t="shared" si="0"/>
        <v>113400</v>
      </c>
    </row>
    <row r="24" spans="1:8" s="2" customFormat="1" ht="48" x14ac:dyDescent="0.15">
      <c r="A24" s="1">
        <v>19</v>
      </c>
      <c r="B24" s="1" t="s">
        <v>55</v>
      </c>
      <c r="C24" s="6" t="s">
        <v>56</v>
      </c>
      <c r="D24" s="6" t="s">
        <v>57</v>
      </c>
      <c r="E24" s="15" t="s">
        <v>3</v>
      </c>
      <c r="F24" s="16">
        <v>12</v>
      </c>
      <c r="G24" s="4">
        <v>900</v>
      </c>
      <c r="H24" s="17">
        <f t="shared" si="0"/>
        <v>10800</v>
      </c>
    </row>
    <row r="25" spans="1:8" s="2" customFormat="1" ht="132" x14ac:dyDescent="0.15">
      <c r="A25" s="1">
        <v>20</v>
      </c>
      <c r="B25" s="1" t="s">
        <v>58</v>
      </c>
      <c r="C25" s="6" t="s">
        <v>59</v>
      </c>
      <c r="D25" s="6" t="s">
        <v>60</v>
      </c>
      <c r="E25" s="15" t="s">
        <v>3</v>
      </c>
      <c r="F25" s="16">
        <v>5</v>
      </c>
      <c r="G25" s="4">
        <v>94000</v>
      </c>
      <c r="H25" s="17">
        <f t="shared" si="0"/>
        <v>470000</v>
      </c>
    </row>
    <row r="26" spans="1:8" s="2" customFormat="1" ht="132" x14ac:dyDescent="0.15">
      <c r="A26" s="1">
        <v>21</v>
      </c>
      <c r="B26" s="1" t="s">
        <v>61</v>
      </c>
      <c r="C26" s="6" t="s">
        <v>62</v>
      </c>
      <c r="D26" s="6" t="s">
        <v>63</v>
      </c>
      <c r="E26" s="15" t="s">
        <v>3</v>
      </c>
      <c r="F26" s="16">
        <v>5</v>
      </c>
      <c r="G26" s="4">
        <v>94000</v>
      </c>
      <c r="H26" s="17">
        <f t="shared" si="0"/>
        <v>470000</v>
      </c>
    </row>
    <row r="27" spans="1:8" s="2" customFormat="1" ht="132" x14ac:dyDescent="0.15">
      <c r="A27" s="1">
        <v>22</v>
      </c>
      <c r="B27" s="1" t="s">
        <v>64</v>
      </c>
      <c r="C27" s="6" t="s">
        <v>65</v>
      </c>
      <c r="D27" s="6" t="s">
        <v>66</v>
      </c>
      <c r="E27" s="15" t="s">
        <v>3</v>
      </c>
      <c r="F27" s="16">
        <v>5</v>
      </c>
      <c r="G27" s="4">
        <v>94000</v>
      </c>
      <c r="H27" s="17">
        <f t="shared" si="0"/>
        <v>470000</v>
      </c>
    </row>
    <row r="28" spans="1:8" s="2" customFormat="1" ht="108" x14ac:dyDescent="0.15">
      <c r="A28" s="1">
        <v>23</v>
      </c>
      <c r="B28" s="1" t="s">
        <v>67</v>
      </c>
      <c r="C28" s="6" t="s">
        <v>68</v>
      </c>
      <c r="D28" s="6" t="s">
        <v>69</v>
      </c>
      <c r="E28" s="15" t="s">
        <v>3</v>
      </c>
      <c r="F28" s="16">
        <v>5</v>
      </c>
      <c r="G28" s="4">
        <v>29900</v>
      </c>
      <c r="H28" s="17">
        <f t="shared" si="0"/>
        <v>149500</v>
      </c>
    </row>
    <row r="29" spans="1:8" s="2" customFormat="1" ht="96" x14ac:dyDescent="0.15">
      <c r="A29" s="1">
        <v>24</v>
      </c>
      <c r="B29" s="1" t="s">
        <v>70</v>
      </c>
      <c r="C29" s="6" t="s">
        <v>71</v>
      </c>
      <c r="D29" s="6" t="s">
        <v>72</v>
      </c>
      <c r="E29" s="15" t="s">
        <v>3</v>
      </c>
      <c r="F29" s="16">
        <v>5</v>
      </c>
      <c r="G29" s="4">
        <v>13200</v>
      </c>
      <c r="H29" s="17">
        <f t="shared" si="0"/>
        <v>66000</v>
      </c>
    </row>
    <row r="30" spans="1:8" s="2" customFormat="1" ht="84" x14ac:dyDescent="0.15">
      <c r="A30" s="1">
        <v>25</v>
      </c>
      <c r="B30" s="1" t="s">
        <v>73</v>
      </c>
      <c r="C30" s="6" t="s">
        <v>74</v>
      </c>
      <c r="D30" s="6" t="s">
        <v>75</v>
      </c>
      <c r="E30" s="15" t="s">
        <v>3</v>
      </c>
      <c r="F30" s="16">
        <v>5</v>
      </c>
      <c r="G30" s="4">
        <v>31800</v>
      </c>
      <c r="H30" s="17">
        <f t="shared" si="0"/>
        <v>159000</v>
      </c>
    </row>
    <row r="31" spans="1:8" s="2" customFormat="1" ht="60" x14ac:dyDescent="0.15">
      <c r="A31" s="1">
        <v>26</v>
      </c>
      <c r="B31" s="1" t="s">
        <v>76</v>
      </c>
      <c r="C31" s="6" t="s">
        <v>77</v>
      </c>
      <c r="D31" s="6" t="s">
        <v>78</v>
      </c>
      <c r="E31" s="15" t="s">
        <v>3</v>
      </c>
      <c r="F31" s="16">
        <v>20</v>
      </c>
      <c r="G31" s="3">
        <v>36000</v>
      </c>
      <c r="H31" s="17">
        <f t="shared" si="0"/>
        <v>720000</v>
      </c>
    </row>
    <row r="32" spans="1:8" s="2" customFormat="1" ht="24" x14ac:dyDescent="0.15">
      <c r="A32" s="1">
        <v>27</v>
      </c>
      <c r="B32" s="1" t="s">
        <v>79</v>
      </c>
      <c r="C32" s="6" t="s">
        <v>80</v>
      </c>
      <c r="D32" s="6" t="s">
        <v>81</v>
      </c>
      <c r="E32" s="15" t="s">
        <v>3</v>
      </c>
      <c r="F32" s="16">
        <v>20</v>
      </c>
      <c r="G32" s="3">
        <v>30000</v>
      </c>
      <c r="H32" s="17">
        <f t="shared" si="0"/>
        <v>600000</v>
      </c>
    </row>
    <row r="33" spans="1:8" s="2" customFormat="1" ht="48" x14ac:dyDescent="0.15">
      <c r="A33" s="1">
        <v>28</v>
      </c>
      <c r="B33" s="1" t="s">
        <v>82</v>
      </c>
      <c r="C33" s="6" t="s">
        <v>83</v>
      </c>
      <c r="D33" s="6" t="s">
        <v>84</v>
      </c>
      <c r="E33" s="15" t="s">
        <v>3</v>
      </c>
      <c r="F33" s="16">
        <v>20</v>
      </c>
      <c r="G33" s="3">
        <v>27000</v>
      </c>
      <c r="H33" s="17">
        <f t="shared" si="0"/>
        <v>540000</v>
      </c>
    </row>
    <row r="34" spans="1:8" s="2" customFormat="1" ht="24" x14ac:dyDescent="0.15">
      <c r="A34" s="1">
        <v>29</v>
      </c>
      <c r="B34" s="1" t="s">
        <v>85</v>
      </c>
      <c r="C34" s="6" t="s">
        <v>86</v>
      </c>
      <c r="D34" s="6" t="s">
        <v>87</v>
      </c>
      <c r="E34" s="15" t="s">
        <v>3</v>
      </c>
      <c r="F34" s="16">
        <v>50</v>
      </c>
      <c r="G34" s="3">
        <v>9000</v>
      </c>
      <c r="H34" s="17">
        <f t="shared" si="0"/>
        <v>450000</v>
      </c>
    </row>
    <row r="35" spans="1:8" s="2" customFormat="1" ht="48" x14ac:dyDescent="0.15">
      <c r="A35" s="1">
        <v>30</v>
      </c>
      <c r="B35" s="1" t="s">
        <v>88</v>
      </c>
      <c r="C35" s="6" t="s">
        <v>89</v>
      </c>
      <c r="D35" s="6" t="s">
        <v>89</v>
      </c>
      <c r="E35" s="15" t="s">
        <v>3</v>
      </c>
      <c r="F35" s="16">
        <v>100</v>
      </c>
      <c r="G35" s="3">
        <v>7700</v>
      </c>
      <c r="H35" s="17">
        <f t="shared" si="0"/>
        <v>770000</v>
      </c>
    </row>
    <row r="36" spans="1:8" s="2" customFormat="1" ht="84" x14ac:dyDescent="0.15">
      <c r="A36" s="1">
        <v>31</v>
      </c>
      <c r="B36" s="1" t="s">
        <v>90</v>
      </c>
      <c r="C36" s="6" t="s">
        <v>91</v>
      </c>
      <c r="D36" s="6" t="s">
        <v>92</v>
      </c>
      <c r="E36" s="15" t="s">
        <v>3</v>
      </c>
      <c r="F36" s="16">
        <v>1000</v>
      </c>
      <c r="G36" s="3">
        <v>2000</v>
      </c>
      <c r="H36" s="17">
        <f t="shared" si="0"/>
        <v>2000000</v>
      </c>
    </row>
    <row r="37" spans="1:8" s="2" customFormat="1" ht="84" x14ac:dyDescent="0.15">
      <c r="A37" s="1">
        <v>32</v>
      </c>
      <c r="B37" s="1" t="s">
        <v>93</v>
      </c>
      <c r="C37" s="6" t="s">
        <v>94</v>
      </c>
      <c r="D37" s="6" t="s">
        <v>95</v>
      </c>
      <c r="E37" s="15" t="s">
        <v>3</v>
      </c>
      <c r="F37" s="16">
        <v>1000</v>
      </c>
      <c r="G37" s="3">
        <v>2000</v>
      </c>
      <c r="H37" s="17">
        <f t="shared" si="0"/>
        <v>2000000</v>
      </c>
    </row>
    <row r="38" spans="1:8" s="2" customFormat="1" ht="84" x14ac:dyDescent="0.15">
      <c r="A38" s="1">
        <v>33</v>
      </c>
      <c r="B38" s="1" t="s">
        <v>96</v>
      </c>
      <c r="C38" s="6" t="s">
        <v>97</v>
      </c>
      <c r="D38" s="6" t="s">
        <v>98</v>
      </c>
      <c r="E38" s="15" t="s">
        <v>3</v>
      </c>
      <c r="F38" s="16">
        <v>60</v>
      </c>
      <c r="G38" s="3">
        <v>2000</v>
      </c>
      <c r="H38" s="17">
        <f t="shared" si="0"/>
        <v>120000</v>
      </c>
    </row>
    <row r="39" spans="1:8" s="2" customFormat="1" ht="84" x14ac:dyDescent="0.15">
      <c r="A39" s="1">
        <v>34</v>
      </c>
      <c r="B39" s="1" t="s">
        <v>99</v>
      </c>
      <c r="C39" s="6" t="s">
        <v>100</v>
      </c>
      <c r="D39" s="6" t="s">
        <v>101</v>
      </c>
      <c r="E39" s="15" t="s">
        <v>3</v>
      </c>
      <c r="F39" s="16">
        <v>60</v>
      </c>
      <c r="G39" s="3">
        <v>3600</v>
      </c>
      <c r="H39" s="17">
        <f t="shared" si="0"/>
        <v>216000</v>
      </c>
    </row>
    <row r="40" spans="1:8" s="2" customFormat="1" ht="84" x14ac:dyDescent="0.15">
      <c r="A40" s="1">
        <v>35</v>
      </c>
      <c r="B40" s="1" t="s">
        <v>102</v>
      </c>
      <c r="C40" s="6" t="s">
        <v>103</v>
      </c>
      <c r="D40" s="6" t="s">
        <v>104</v>
      </c>
      <c r="E40" s="15" t="s">
        <v>3</v>
      </c>
      <c r="F40" s="16">
        <v>1000</v>
      </c>
      <c r="G40" s="3">
        <v>1840</v>
      </c>
      <c r="H40" s="17">
        <f t="shared" si="0"/>
        <v>1840000</v>
      </c>
    </row>
    <row r="41" spans="1:8" s="2" customFormat="1" ht="84" x14ac:dyDescent="0.15">
      <c r="A41" s="1">
        <v>36</v>
      </c>
      <c r="B41" s="1" t="s">
        <v>105</v>
      </c>
      <c r="C41" s="6" t="s">
        <v>106</v>
      </c>
      <c r="D41" s="6" t="s">
        <v>107</v>
      </c>
      <c r="E41" s="15" t="s">
        <v>3</v>
      </c>
      <c r="F41" s="16">
        <v>500</v>
      </c>
      <c r="G41" s="3">
        <v>2000</v>
      </c>
      <c r="H41" s="17">
        <f t="shared" si="0"/>
        <v>1000000</v>
      </c>
    </row>
    <row r="42" spans="1:8" s="2" customFormat="1" ht="84" x14ac:dyDescent="0.15">
      <c r="A42" s="1">
        <v>37</v>
      </c>
      <c r="B42" s="1" t="s">
        <v>108</v>
      </c>
      <c r="C42" s="6" t="s">
        <v>109</v>
      </c>
      <c r="D42" s="6" t="s">
        <v>110</v>
      </c>
      <c r="E42" s="15" t="s">
        <v>3</v>
      </c>
      <c r="F42" s="16">
        <v>24</v>
      </c>
      <c r="G42" s="3">
        <v>2000</v>
      </c>
      <c r="H42" s="17">
        <f t="shared" si="0"/>
        <v>48000</v>
      </c>
    </row>
    <row r="43" spans="1:8" s="2" customFormat="1" ht="84" x14ac:dyDescent="0.15">
      <c r="A43" s="1">
        <v>38</v>
      </c>
      <c r="B43" s="1" t="s">
        <v>111</v>
      </c>
      <c r="C43" s="6" t="s">
        <v>112</v>
      </c>
      <c r="D43" s="6" t="s">
        <v>113</v>
      </c>
      <c r="E43" s="15" t="s">
        <v>3</v>
      </c>
      <c r="F43" s="16">
        <v>24</v>
      </c>
      <c r="G43" s="3">
        <v>2200</v>
      </c>
      <c r="H43" s="17">
        <f t="shared" si="0"/>
        <v>52800</v>
      </c>
    </row>
    <row r="44" spans="1:8" s="2" customFormat="1" ht="84" x14ac:dyDescent="0.15">
      <c r="A44" s="1">
        <v>39</v>
      </c>
      <c r="B44" s="1" t="s">
        <v>114</v>
      </c>
      <c r="C44" s="6" t="s">
        <v>115</v>
      </c>
      <c r="D44" s="6" t="s">
        <v>116</v>
      </c>
      <c r="E44" s="15" t="s">
        <v>3</v>
      </c>
      <c r="F44" s="16">
        <v>50</v>
      </c>
      <c r="G44" s="3">
        <v>1760</v>
      </c>
      <c r="H44" s="17">
        <f t="shared" si="0"/>
        <v>88000</v>
      </c>
    </row>
    <row r="45" spans="1:8" s="2" customFormat="1" ht="84" x14ac:dyDescent="0.15">
      <c r="A45" s="1">
        <v>40</v>
      </c>
      <c r="B45" s="1" t="s">
        <v>117</v>
      </c>
      <c r="C45" s="6" t="s">
        <v>118</v>
      </c>
      <c r="D45" s="6" t="s">
        <v>119</v>
      </c>
      <c r="E45" s="15" t="s">
        <v>3</v>
      </c>
      <c r="F45" s="16">
        <v>50</v>
      </c>
      <c r="G45" s="3">
        <v>2000</v>
      </c>
      <c r="H45" s="17">
        <f t="shared" si="0"/>
        <v>100000</v>
      </c>
    </row>
    <row r="46" spans="1:8" s="2" customFormat="1" ht="84" x14ac:dyDescent="0.15">
      <c r="A46" s="1">
        <v>41</v>
      </c>
      <c r="B46" s="1" t="s">
        <v>120</v>
      </c>
      <c r="C46" s="6" t="s">
        <v>121</v>
      </c>
      <c r="D46" s="6" t="s">
        <v>122</v>
      </c>
      <c r="E46" s="15" t="s">
        <v>3</v>
      </c>
      <c r="F46" s="16">
        <v>500</v>
      </c>
      <c r="G46" s="3">
        <v>1760</v>
      </c>
      <c r="H46" s="17">
        <f t="shared" si="0"/>
        <v>880000</v>
      </c>
    </row>
    <row r="47" spans="1:8" s="2" customFormat="1" ht="84" x14ac:dyDescent="0.15">
      <c r="A47" s="1">
        <v>42</v>
      </c>
      <c r="B47" s="1" t="s">
        <v>123</v>
      </c>
      <c r="C47" s="6" t="s">
        <v>124</v>
      </c>
      <c r="D47" s="6" t="s">
        <v>125</v>
      </c>
      <c r="E47" s="15" t="s">
        <v>3</v>
      </c>
      <c r="F47" s="16">
        <v>500</v>
      </c>
      <c r="G47" s="3">
        <v>1760</v>
      </c>
      <c r="H47" s="17">
        <f t="shared" si="0"/>
        <v>880000</v>
      </c>
    </row>
    <row r="48" spans="1:8" s="2" customFormat="1" ht="84" x14ac:dyDescent="0.15">
      <c r="A48" s="1">
        <v>43</v>
      </c>
      <c r="B48" s="1" t="s">
        <v>126</v>
      </c>
      <c r="C48" s="6" t="s">
        <v>127</v>
      </c>
      <c r="D48" s="6" t="s">
        <v>128</v>
      </c>
      <c r="E48" s="15" t="s">
        <v>3</v>
      </c>
      <c r="F48" s="16">
        <v>500</v>
      </c>
      <c r="G48" s="3">
        <v>1760</v>
      </c>
      <c r="H48" s="17">
        <f t="shared" si="0"/>
        <v>880000</v>
      </c>
    </row>
    <row r="49" spans="1:8" s="2" customFormat="1" ht="84" x14ac:dyDescent="0.15">
      <c r="A49" s="1">
        <v>44</v>
      </c>
      <c r="B49" s="1" t="s">
        <v>129</v>
      </c>
      <c r="C49" s="6" t="s">
        <v>130</v>
      </c>
      <c r="D49" s="6" t="s">
        <v>131</v>
      </c>
      <c r="E49" s="15" t="s">
        <v>3</v>
      </c>
      <c r="F49" s="16">
        <v>500</v>
      </c>
      <c r="G49" s="3">
        <v>1760</v>
      </c>
      <c r="H49" s="17">
        <f t="shared" si="0"/>
        <v>880000</v>
      </c>
    </row>
    <row r="50" spans="1:8" s="2" customFormat="1" ht="84" x14ac:dyDescent="0.15">
      <c r="A50" s="1">
        <v>45</v>
      </c>
      <c r="B50" s="1" t="s">
        <v>132</v>
      </c>
      <c r="C50" s="6" t="s">
        <v>133</v>
      </c>
      <c r="D50" s="6" t="s">
        <v>134</v>
      </c>
      <c r="E50" s="15" t="s">
        <v>3</v>
      </c>
      <c r="F50" s="16">
        <v>1000</v>
      </c>
      <c r="G50" s="3">
        <v>352</v>
      </c>
      <c r="H50" s="17">
        <f t="shared" si="0"/>
        <v>352000</v>
      </c>
    </row>
    <row r="51" spans="1:8" s="2" customFormat="1" ht="84" x14ac:dyDescent="0.15">
      <c r="A51" s="1">
        <v>46</v>
      </c>
      <c r="B51" s="1" t="s">
        <v>135</v>
      </c>
      <c r="C51" s="6" t="s">
        <v>136</v>
      </c>
      <c r="D51" s="6" t="s">
        <v>137</v>
      </c>
      <c r="E51" s="15" t="s">
        <v>3</v>
      </c>
      <c r="F51" s="16">
        <v>24</v>
      </c>
      <c r="G51" s="3">
        <v>1760</v>
      </c>
      <c r="H51" s="17">
        <f t="shared" si="0"/>
        <v>42240</v>
      </c>
    </row>
    <row r="52" spans="1:8" s="2" customFormat="1" ht="84" x14ac:dyDescent="0.15">
      <c r="A52" s="1">
        <v>47</v>
      </c>
      <c r="B52" s="1" t="s">
        <v>138</v>
      </c>
      <c r="C52" s="6" t="s">
        <v>139</v>
      </c>
      <c r="D52" s="6" t="s">
        <v>140</v>
      </c>
      <c r="E52" s="15" t="s">
        <v>3</v>
      </c>
      <c r="F52" s="16">
        <v>100</v>
      </c>
      <c r="G52" s="3">
        <v>1760</v>
      </c>
      <c r="H52" s="17">
        <f t="shared" si="0"/>
        <v>176000</v>
      </c>
    </row>
    <row r="53" spans="1:8" s="2" customFormat="1" ht="84" x14ac:dyDescent="0.15">
      <c r="A53" s="1">
        <v>48</v>
      </c>
      <c r="B53" s="1" t="s">
        <v>141</v>
      </c>
      <c r="C53" s="6" t="s">
        <v>142</v>
      </c>
      <c r="D53" s="6" t="s">
        <v>143</v>
      </c>
      <c r="E53" s="15" t="s">
        <v>3</v>
      </c>
      <c r="F53" s="16">
        <v>100</v>
      </c>
      <c r="G53" s="3">
        <v>1760</v>
      </c>
      <c r="H53" s="17">
        <f t="shared" si="0"/>
        <v>176000</v>
      </c>
    </row>
    <row r="54" spans="1:8" s="2" customFormat="1" ht="84" x14ac:dyDescent="0.15">
      <c r="A54" s="1">
        <v>49</v>
      </c>
      <c r="B54" s="1" t="s">
        <v>144</v>
      </c>
      <c r="C54" s="6" t="s">
        <v>145</v>
      </c>
      <c r="D54" s="6" t="s">
        <v>146</v>
      </c>
      <c r="E54" s="15" t="s">
        <v>3</v>
      </c>
      <c r="F54" s="16">
        <v>24</v>
      </c>
      <c r="G54" s="3">
        <v>1760</v>
      </c>
      <c r="H54" s="17">
        <f t="shared" si="0"/>
        <v>42240</v>
      </c>
    </row>
    <row r="55" spans="1:8" s="2" customFormat="1" ht="84" x14ac:dyDescent="0.15">
      <c r="A55" s="1">
        <v>50</v>
      </c>
      <c r="B55" s="1" t="s">
        <v>147</v>
      </c>
      <c r="C55" s="6" t="s">
        <v>148</v>
      </c>
      <c r="D55" s="6" t="s">
        <v>149</v>
      </c>
      <c r="E55" s="15" t="s">
        <v>3</v>
      </c>
      <c r="F55" s="16">
        <v>60</v>
      </c>
      <c r="G55" s="3">
        <v>1760</v>
      </c>
      <c r="H55" s="17">
        <f t="shared" si="0"/>
        <v>105600</v>
      </c>
    </row>
    <row r="56" spans="1:8" s="2" customFormat="1" ht="84" x14ac:dyDescent="0.15">
      <c r="A56" s="1">
        <v>51</v>
      </c>
      <c r="B56" s="1" t="s">
        <v>150</v>
      </c>
      <c r="C56" s="6" t="s">
        <v>151</v>
      </c>
      <c r="D56" s="6" t="s">
        <v>152</v>
      </c>
      <c r="E56" s="15" t="s">
        <v>3</v>
      </c>
      <c r="F56" s="16">
        <v>100</v>
      </c>
      <c r="G56" s="3">
        <v>2000</v>
      </c>
      <c r="H56" s="17">
        <f t="shared" si="0"/>
        <v>200000</v>
      </c>
    </row>
    <row r="57" spans="1:8" s="2" customFormat="1" ht="84" x14ac:dyDescent="0.15">
      <c r="A57" s="1">
        <v>52</v>
      </c>
      <c r="B57" s="1" t="s">
        <v>153</v>
      </c>
      <c r="C57" s="6" t="s">
        <v>154</v>
      </c>
      <c r="D57" s="6" t="s">
        <v>155</v>
      </c>
      <c r="E57" s="15" t="s">
        <v>3</v>
      </c>
      <c r="F57" s="16">
        <v>240</v>
      </c>
      <c r="G57" s="3">
        <v>3440</v>
      </c>
      <c r="H57" s="17">
        <f t="shared" si="0"/>
        <v>825600</v>
      </c>
    </row>
    <row r="58" spans="1:8" s="2" customFormat="1" ht="84" x14ac:dyDescent="0.15">
      <c r="A58" s="1">
        <v>53</v>
      </c>
      <c r="B58" s="1" t="s">
        <v>156</v>
      </c>
      <c r="C58" s="6" t="s">
        <v>157</v>
      </c>
      <c r="D58" s="6" t="s">
        <v>158</v>
      </c>
      <c r="E58" s="15" t="s">
        <v>3</v>
      </c>
      <c r="F58" s="16">
        <v>500</v>
      </c>
      <c r="G58" s="3">
        <v>3600</v>
      </c>
      <c r="H58" s="17">
        <f t="shared" si="0"/>
        <v>1800000</v>
      </c>
    </row>
    <row r="59" spans="1:8" s="2" customFormat="1" ht="84" x14ac:dyDescent="0.15">
      <c r="A59" s="1">
        <v>54</v>
      </c>
      <c r="B59" s="1" t="s">
        <v>159</v>
      </c>
      <c r="C59" s="6" t="s">
        <v>160</v>
      </c>
      <c r="D59" s="6" t="s">
        <v>161</v>
      </c>
      <c r="E59" s="15" t="s">
        <v>3</v>
      </c>
      <c r="F59" s="16">
        <v>24</v>
      </c>
      <c r="G59" s="3">
        <v>1920</v>
      </c>
      <c r="H59" s="17">
        <f t="shared" si="0"/>
        <v>46080</v>
      </c>
    </row>
    <row r="60" spans="1:8" s="2" customFormat="1" ht="84" x14ac:dyDescent="0.15">
      <c r="A60" s="1">
        <v>55</v>
      </c>
      <c r="B60" s="1" t="s">
        <v>162</v>
      </c>
      <c r="C60" s="6" t="s">
        <v>163</v>
      </c>
      <c r="D60" s="6" t="s">
        <v>164</v>
      </c>
      <c r="E60" s="15" t="s">
        <v>3</v>
      </c>
      <c r="F60" s="16">
        <v>24</v>
      </c>
      <c r="G60" s="3">
        <v>3600</v>
      </c>
      <c r="H60" s="17">
        <f t="shared" si="0"/>
        <v>86400</v>
      </c>
    </row>
    <row r="61" spans="1:8" s="2" customFormat="1" ht="84" x14ac:dyDescent="0.15">
      <c r="A61" s="1">
        <v>56</v>
      </c>
      <c r="B61" s="1" t="s">
        <v>165</v>
      </c>
      <c r="C61" s="6" t="s">
        <v>166</v>
      </c>
      <c r="D61" s="6" t="s">
        <v>167</v>
      </c>
      <c r="E61" s="15" t="s">
        <v>3</v>
      </c>
      <c r="F61" s="16">
        <v>60</v>
      </c>
      <c r="G61" s="3">
        <v>3000</v>
      </c>
      <c r="H61" s="17">
        <f t="shared" si="0"/>
        <v>180000</v>
      </c>
    </row>
    <row r="62" spans="1:8" s="2" customFormat="1" ht="84" x14ac:dyDescent="0.15">
      <c r="A62" s="1">
        <v>57</v>
      </c>
      <c r="B62" s="1" t="s">
        <v>168</v>
      </c>
      <c r="C62" s="6" t="s">
        <v>169</v>
      </c>
      <c r="D62" s="6" t="s">
        <v>170</v>
      </c>
      <c r="E62" s="15" t="s">
        <v>3</v>
      </c>
      <c r="F62" s="16">
        <v>60</v>
      </c>
      <c r="G62" s="3">
        <v>1760</v>
      </c>
      <c r="H62" s="17">
        <f t="shared" si="0"/>
        <v>105600</v>
      </c>
    </row>
    <row r="63" spans="1:8" s="2" customFormat="1" ht="84" x14ac:dyDescent="0.15">
      <c r="A63" s="1">
        <v>58</v>
      </c>
      <c r="B63" s="1" t="s">
        <v>171</v>
      </c>
      <c r="C63" s="6" t="s">
        <v>172</v>
      </c>
      <c r="D63" s="6" t="s">
        <v>173</v>
      </c>
      <c r="E63" s="15" t="s">
        <v>3</v>
      </c>
      <c r="F63" s="16">
        <v>60</v>
      </c>
      <c r="G63" s="3">
        <v>1920</v>
      </c>
      <c r="H63" s="17">
        <f t="shared" si="0"/>
        <v>115200</v>
      </c>
    </row>
    <row r="64" spans="1:8" s="2" customFormat="1" ht="84" x14ac:dyDescent="0.15">
      <c r="A64" s="1">
        <v>59</v>
      </c>
      <c r="B64" s="1" t="s">
        <v>174</v>
      </c>
      <c r="C64" s="6" t="s">
        <v>175</v>
      </c>
      <c r="D64" s="6" t="s">
        <v>176</v>
      </c>
      <c r="E64" s="15" t="s">
        <v>3</v>
      </c>
      <c r="F64" s="16">
        <v>24</v>
      </c>
      <c r="G64" s="3">
        <v>3200</v>
      </c>
      <c r="H64" s="17">
        <f t="shared" si="0"/>
        <v>76800</v>
      </c>
    </row>
    <row r="65" spans="1:8" s="2" customFormat="1" ht="84" x14ac:dyDescent="0.15">
      <c r="A65" s="1">
        <v>60</v>
      </c>
      <c r="B65" s="1" t="s">
        <v>177</v>
      </c>
      <c r="C65" s="6" t="s">
        <v>178</v>
      </c>
      <c r="D65" s="6" t="s">
        <v>179</v>
      </c>
      <c r="E65" s="15" t="s">
        <v>3</v>
      </c>
      <c r="F65" s="16">
        <v>24</v>
      </c>
      <c r="G65" s="3">
        <v>4000</v>
      </c>
      <c r="H65" s="17">
        <f t="shared" si="0"/>
        <v>96000</v>
      </c>
    </row>
    <row r="66" spans="1:8" s="2" customFormat="1" ht="84" x14ac:dyDescent="0.15">
      <c r="A66" s="1">
        <v>61</v>
      </c>
      <c r="B66" s="1" t="s">
        <v>180</v>
      </c>
      <c r="C66" s="6" t="s">
        <v>181</v>
      </c>
      <c r="D66" s="6" t="s">
        <v>182</v>
      </c>
      <c r="E66" s="15" t="s">
        <v>3</v>
      </c>
      <c r="F66" s="16">
        <v>24</v>
      </c>
      <c r="G66" s="3">
        <v>4300</v>
      </c>
      <c r="H66" s="17">
        <f t="shared" si="0"/>
        <v>103200</v>
      </c>
    </row>
    <row r="67" spans="1:8" s="2" customFormat="1" ht="84" x14ac:dyDescent="0.15">
      <c r="A67" s="1">
        <v>62</v>
      </c>
      <c r="B67" s="1" t="s">
        <v>183</v>
      </c>
      <c r="C67" s="6" t="s">
        <v>184</v>
      </c>
      <c r="D67" s="6" t="s">
        <v>185</v>
      </c>
      <c r="E67" s="15" t="s">
        <v>3</v>
      </c>
      <c r="F67" s="16">
        <v>24</v>
      </c>
      <c r="G67" s="3">
        <v>2500</v>
      </c>
      <c r="H67" s="17">
        <f t="shared" si="0"/>
        <v>60000</v>
      </c>
    </row>
    <row r="69" spans="1:8" s="8" customFormat="1" ht="44.25" customHeight="1" x14ac:dyDescent="0.25">
      <c r="B69" s="18" t="s">
        <v>186</v>
      </c>
      <c r="C69" s="18"/>
      <c r="D69" s="18"/>
      <c r="E69" s="18"/>
      <c r="F69" s="18"/>
      <c r="G69" s="18"/>
      <c r="H69" s="18"/>
    </row>
    <row r="70" spans="1:8" s="8" customFormat="1" ht="37.5" customHeight="1" x14ac:dyDescent="0.25">
      <c r="B70" s="18" t="s">
        <v>187</v>
      </c>
      <c r="C70" s="18"/>
      <c r="D70" s="18"/>
      <c r="E70" s="18"/>
      <c r="F70" s="18"/>
      <c r="G70" s="18"/>
      <c r="H70" s="18"/>
    </row>
  </sheetData>
  <mergeCells count="4">
    <mergeCell ref="B69:H69"/>
    <mergeCell ref="B70:H70"/>
    <mergeCell ref="A1:H1"/>
    <mergeCell ref="B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Davit Hovsepyan</dc:creator>
  <cp:lastModifiedBy>hovsepyan.david96@gmail.com</cp:lastModifiedBy>
  <dcterms:created xsi:type="dcterms:W3CDTF">2015-06-05T18:19:34Z</dcterms:created>
  <dcterms:modified xsi:type="dcterms:W3CDTF">2025-01-10T11:02:09Z</dcterms:modified>
</cp:coreProperties>
</file>