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3" i="1"/>
</calcChain>
</file>

<file path=xl/sharedStrings.xml><?xml version="1.0" encoding="utf-8"?>
<sst xmlns="http://schemas.openxmlformats.org/spreadsheetml/2006/main" count="613" uniqueCount="297">
  <si>
    <t>Հավելված N 1</t>
  </si>
  <si>
    <t>ՏԵԽՆԻԿԱԿԱՆ ԲՆՈՒԹԱԳԻՐ - ԳՆՄԱՆ ԺԱՄԱՆԱԿԱՑՈՒՅՑ*</t>
  </si>
  <si>
    <t xml:space="preserve">                                                                ՀՀ դրամ</t>
  </si>
  <si>
    <t>Ապրանքի</t>
  </si>
  <si>
    <t>հրավերով նախատեսված չափաբաժնի համարը</t>
  </si>
  <si>
    <t>գնումների պլանով նախատեսված միջանցիկ ծածկագիրը` ըստ ԳՄԱ դասակարգման (CPV)</t>
  </si>
  <si>
    <t xml:space="preserve">անվանումը </t>
  </si>
  <si>
    <t>ապրանքային նշանը, մակիշը և արտադրողի անվանումը **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</si>
  <si>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</si>
  <si>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</si>
  <si>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</si>
  <si>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</si>
  <si>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</si>
  <si>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</si>
  <si>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</si>
  <si>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</si>
  <si>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Ժամկետը***</t>
  </si>
  <si>
    <t>31651200/501</t>
  </si>
  <si>
    <t>ԷԿԳ ժապավեն թուղթ</t>
  </si>
  <si>
    <t>31651200/502</t>
  </si>
  <si>
    <t>33121180/501</t>
  </si>
  <si>
    <t>արյան ճնշման չափման սարք (տոնոմետր)</t>
  </si>
  <si>
    <t>33141112/501</t>
  </si>
  <si>
    <t>սպեղանիներ (պլաստիր)</t>
  </si>
  <si>
    <t>33141136/501</t>
  </si>
  <si>
    <t>կաթետերներ</t>
  </si>
  <si>
    <t>33141136/503</t>
  </si>
  <si>
    <t>33141142/501</t>
  </si>
  <si>
    <t>ներարկիչներ</t>
  </si>
  <si>
    <t>33141142/502</t>
  </si>
  <si>
    <t>33141142/503</t>
  </si>
  <si>
    <t>33141143/501</t>
  </si>
  <si>
    <t>սկարիֆիկատոր</t>
  </si>
  <si>
    <t>33141156/501</t>
  </si>
  <si>
    <t>բժշկական ձեռնոցներ</t>
  </si>
  <si>
    <t>33141156/502</t>
  </si>
  <si>
    <t>33141160/501</t>
  </si>
  <si>
    <t>սոնոգել 250,0</t>
  </si>
  <si>
    <t>33141215/501</t>
  </si>
  <si>
    <t>բժշկական բամբակ</t>
  </si>
  <si>
    <t>33161220/501</t>
  </si>
  <si>
    <t>շպատել փայտե</t>
  </si>
  <si>
    <t>33191310/501</t>
  </si>
  <si>
    <t>փորձանոթներ</t>
  </si>
  <si>
    <t>33191310/502</t>
  </si>
  <si>
    <t>33191310/503</t>
  </si>
  <si>
    <t>33191520/501</t>
  </si>
  <si>
    <t>արյան փոխներարկման սարքեր</t>
  </si>
  <si>
    <t>33211110/501</t>
  </si>
  <si>
    <t>Մեդիասքրին MediScreen 10/Մեզի մեջ գլյուկոզի, արյան, սպիտակուցի, pH, կետոնների, տեսակարար կշռի, նիտրիտների, լեյկոցիտների, ուռոլոբինիգենի ― բիլիռուբինի որոշման թեսթ ստրիպների հավաքածու</t>
  </si>
  <si>
    <t>33211120/501</t>
  </si>
  <si>
    <t>գլյուկոզ G-col /գլյուկոզի որոշման թեսթ-հավաքածու</t>
  </si>
  <si>
    <t>33211120/502</t>
  </si>
  <si>
    <t>33211130/501</t>
  </si>
  <si>
    <t>Խոլոստերոլ  CHOLESTEROL /Ընդհանուր խոլեստիրինի թեսթ -հավաքածու/</t>
  </si>
  <si>
    <t>33211150/501</t>
  </si>
  <si>
    <t>Միզանյութ Urea-Col/Միզանյութի որոշման թեսթ-հաավաքածու</t>
  </si>
  <si>
    <t>33211160/501</t>
  </si>
  <si>
    <t>Կրեատինին CREA-Col /Կրեատինինի որոշման թեսթ-հավաքածու</t>
  </si>
  <si>
    <t>33211230/501</t>
  </si>
  <si>
    <t>ՌՊՌ-Կարբոն RPR CARBON /Սիֆիլիսի որոշման թեսթ- հավաքածու/</t>
  </si>
  <si>
    <t>33211240/501</t>
  </si>
  <si>
    <t>Ռ―մատոիդ ֆակտոր Լատեքս Rematuoid factor-lex /Ռ―մատոիդային ֆակտորների որոշման թեսթ-հավաքածու/</t>
  </si>
  <si>
    <t>33211250/501</t>
  </si>
  <si>
    <t>U-ռեակտիվ պրոտեին-լատեքս C-Reactiv Protein-lex /C-ռեակտիվ սպիտակուցի որոշման թեսթ-հավաքածու/</t>
  </si>
  <si>
    <t>33211310/501</t>
  </si>
  <si>
    <t>Թրոմբոպլաստինի որոշման թեսթ-հավաքածու</t>
  </si>
  <si>
    <t>33211321/501</t>
  </si>
  <si>
    <t>Հեպատիտ C վիրուսի անտիգենի որակական հայտնաբերման թեսթ-հավաքածու</t>
  </si>
  <si>
    <t>33211340/501</t>
  </si>
  <si>
    <t>Հեմոգլոբին</t>
  </si>
  <si>
    <t>33211470/501</t>
  </si>
  <si>
    <t>Տրոպոնին</t>
  </si>
  <si>
    <t>33611100/501</t>
  </si>
  <si>
    <t>օմեպրազոլ a02bc01</t>
  </si>
  <si>
    <t>33611120/501</t>
  </si>
  <si>
    <t>ֆամոտիդին  A02BA03</t>
  </si>
  <si>
    <t>33611130/501</t>
  </si>
  <si>
    <t>ատրոպին a03ba01, s01fa01</t>
  </si>
  <si>
    <t>33611150/501</t>
  </si>
  <si>
    <t>պանկրեատին a09a</t>
  </si>
  <si>
    <t>33611150/502</t>
  </si>
  <si>
    <t>33611160/501</t>
  </si>
  <si>
    <t>մետոկլոպրամիդ a03fa01</t>
  </si>
  <si>
    <t>33611170/501</t>
  </si>
  <si>
    <t>դրոտավերին a03ad02</t>
  </si>
  <si>
    <t>33611170/502</t>
  </si>
  <si>
    <t>33611350/501</t>
  </si>
  <si>
    <t>ասկորբինաթթու g01ad03, s01xa15, a11ga01</t>
  </si>
  <si>
    <t>33611410/501</t>
  </si>
  <si>
    <t>նախավիտամիններ</t>
  </si>
  <si>
    <t>33611472/501</t>
  </si>
  <si>
    <t>Գլիցերոլ, մոմիկներ</t>
  </si>
  <si>
    <t>33621100/501</t>
  </si>
  <si>
    <t>հեպարին նատրիում b01ab01, c05ba03, s01xa14</t>
  </si>
  <si>
    <t>33621110/501</t>
  </si>
  <si>
    <t>վարֆարին b01aa03</t>
  </si>
  <si>
    <t>33621140/501</t>
  </si>
  <si>
    <t>կլոպիդոգրելb01ac04</t>
  </si>
  <si>
    <t>33621160/501</t>
  </si>
  <si>
    <t>ամինակապրոնաթթու b02aa01</t>
  </si>
  <si>
    <t>33621210/501</t>
  </si>
  <si>
    <t>երկաթ պարունակող համակցություն b03a</t>
  </si>
  <si>
    <t>33621240/501</t>
  </si>
  <si>
    <t>ցիանոկոբալամին b03ba01</t>
  </si>
  <si>
    <t>33621270/501</t>
  </si>
  <si>
    <t>մենթոլի լուծույթ մենթիլ իզովալերաթթվում C01EX</t>
  </si>
  <si>
    <t>33621280/501</t>
  </si>
  <si>
    <t>ֆենոբարբիտալ, էթիլբրոմիզովալերիանաթթու N05CB02</t>
  </si>
  <si>
    <t>33621290/501</t>
  </si>
  <si>
    <t>էպինեֆրին (ադրենալին) a01ad01, b02bc09, c01ca24, r01aa14, r03aa01, s01ea01</t>
  </si>
  <si>
    <t>33621310/501</t>
  </si>
  <si>
    <t>տրիմետազիդին (տրիմետազիդինի դիհիդրոքլորիդ) C01EB15</t>
  </si>
  <si>
    <t>33621330/501</t>
  </si>
  <si>
    <t>նիկեթամիդ   R07AB02</t>
  </si>
  <si>
    <t>33621340/501</t>
  </si>
  <si>
    <t>կոֆեին նատրիումի բենզոատ N06BC01</t>
  </si>
  <si>
    <t>33621390/501</t>
  </si>
  <si>
    <t>ամիոդարոն c01bd01</t>
  </si>
  <si>
    <t>33621420/501</t>
  </si>
  <si>
    <t>ատորվաստատին c10aa05</t>
  </si>
  <si>
    <t>33621420/506</t>
  </si>
  <si>
    <t>33621420/507</t>
  </si>
  <si>
    <t>33621440/503</t>
  </si>
  <si>
    <t>բենդազոլ (բենդազոլի հիդրոքլորիդ) C04AX</t>
  </si>
  <si>
    <t>33621450/505</t>
  </si>
  <si>
    <t>ամլոդիպին (ամլոդիպինի բեզիլատ), լիզինոպրիլ (լիզինոպրիլի դիհիդրատ)   C09BB03</t>
  </si>
  <si>
    <t>33621450/506</t>
  </si>
  <si>
    <t>33621460/503</t>
  </si>
  <si>
    <t>պերինդոպրիլ (պերինդոպրիլի արգինին), ամլոդիպին (ամլոդիպին բեզիլատ)  C09BB04</t>
  </si>
  <si>
    <t>33621480/505</t>
  </si>
  <si>
    <t>պերինդոպրիլ (պերինդոպրիլի արգինին)  C09AA04</t>
  </si>
  <si>
    <t>33621480/506</t>
  </si>
  <si>
    <t>33621510/503</t>
  </si>
  <si>
    <t>կապտոպրիլ c09aa01</t>
  </si>
  <si>
    <t>33621520/503</t>
  </si>
  <si>
    <t>Էնալապրիլ (էնալապրիլի մալեատ), հիդրոքլորոթիազիդ C09BA02</t>
  </si>
  <si>
    <t>33621530/507</t>
  </si>
  <si>
    <t>պերինդոպրիլ արգինին, ինդապամիդ C09BA04</t>
  </si>
  <si>
    <t>33621530/508</t>
  </si>
  <si>
    <t>33621530/509</t>
  </si>
  <si>
    <t>33621540/503</t>
  </si>
  <si>
    <t>պապավերին (պապավերինի հիդրոքլորիդ)  A03AD01</t>
  </si>
  <si>
    <t>33621542/503</t>
  </si>
  <si>
    <t>պապավերին (պապավերինի հիդրոքլորիդ), կոդեին, մորֆին (մորֆինի հիդրոքլորիդ),նոսկապին, թեբային -N02AA51</t>
  </si>
  <si>
    <t>33621590/505</t>
  </si>
  <si>
    <t>ֆուրոսեմիդ c03ca01</t>
  </si>
  <si>
    <t>33621590/506</t>
  </si>
  <si>
    <t>33621620/503</t>
  </si>
  <si>
    <t>սպիրոնոլակտոն c03da01</t>
  </si>
  <si>
    <t>33621720/507</t>
  </si>
  <si>
    <t>բիսոպրոլոլ c07ab07</t>
  </si>
  <si>
    <t>33621720/508</t>
  </si>
  <si>
    <t>33621720/509</t>
  </si>
  <si>
    <t>33621730/503</t>
  </si>
  <si>
    <t>վերապամիլ c08da01</t>
  </si>
  <si>
    <t>33621761/503</t>
  </si>
  <si>
    <t>ացետիլսալիցիլաթթու, մագնեզիումի հիդրօքսիդ B01AC30</t>
  </si>
  <si>
    <t>33621763/503</t>
  </si>
  <si>
    <t>Նեբիվոլոլ /նեբիվոլոլի հիդրոքլորիդ/ C07AB12</t>
  </si>
  <si>
    <t>33621764/507</t>
  </si>
  <si>
    <t>պերինդոպրիլ /պերինդոպրիլի արգինին/, ինդապամիդ, ամլոդիպին /ամլոդիպինի բեզիլատ/ C08GA02</t>
  </si>
  <si>
    <t>33621764/508</t>
  </si>
  <si>
    <t>33621764/509</t>
  </si>
  <si>
    <t>33621770/505</t>
  </si>
  <si>
    <t>Վալսարտան</t>
  </si>
  <si>
    <t>33621770/506</t>
  </si>
  <si>
    <t>33631281/503</t>
  </si>
  <si>
    <t>հակաբորբոքային ― հակառ―մատիկ միջոցներ</t>
  </si>
  <si>
    <t>33631290/505</t>
  </si>
  <si>
    <t>իբուպրոֆեն c01eb16, g02cc01, m01ae01, m02aa13</t>
  </si>
  <si>
    <t>33631290/506</t>
  </si>
  <si>
    <t>33631300/503</t>
  </si>
  <si>
    <t>կետոպրոֆեն m01ae03, m02aa10</t>
  </si>
  <si>
    <t>33631310/501</t>
  </si>
  <si>
    <t>դիկլոֆենակ d11ax18, m01ab05, m02aa15, s01bc03</t>
  </si>
  <si>
    <t>33631310/502</t>
  </si>
  <si>
    <t>33631380/501</t>
  </si>
  <si>
    <t>տոլպերիզոնի հիդրոքլորիդ  M03BX04</t>
  </si>
  <si>
    <t>33641100/501</t>
  </si>
  <si>
    <t>օքսիտոցին h01bb02</t>
  </si>
  <si>
    <t>33642220/501</t>
  </si>
  <si>
    <t>մեթիլպրեդնիզոլոն d07aa01, d10aa02, h02ab04</t>
  </si>
  <si>
    <t>33642230/501</t>
  </si>
  <si>
    <t>լ―ոթիրօքսին h03aa01</t>
  </si>
  <si>
    <t>33651111/501</t>
  </si>
  <si>
    <t>ամօքսիցիլին j01ca04</t>
  </si>
  <si>
    <t>33651111/502</t>
  </si>
  <si>
    <t>33651112/501</t>
  </si>
  <si>
    <t>ամօքսիցիլին+քլավու֊լանաթթու j01cr02</t>
  </si>
  <si>
    <t>ԷԿԳ ժապավեն թուղթ 63*30</t>
  </si>
  <si>
    <t>ԷԿԳ ժապավեն թուղթ 20*80</t>
  </si>
  <si>
    <t>արյան ճնշման չափման սարք (տոնոմետր) ստետոսկոպով</t>
  </si>
  <si>
    <t xml:space="preserve">սպեղանիներ </t>
  </si>
  <si>
    <t>կաթետերներ երակային G22</t>
  </si>
  <si>
    <t>կաթետերներ երակային G20</t>
  </si>
  <si>
    <t>ներարկիչ ասեղով 10մլ G22</t>
  </si>
  <si>
    <t>ներարկիչ ասեղով 3մլ G23</t>
  </si>
  <si>
    <t>ներարկիչ ասեղով 5մլ G24</t>
  </si>
  <si>
    <t>սկարիֆիկատոր պլաստմասե</t>
  </si>
  <si>
    <t>բժշկական ձեռնոցներ  M</t>
  </si>
  <si>
    <t>բժշկական ձեռնոցներ L</t>
  </si>
  <si>
    <t>բժշկական բամբակ 100 գ</t>
  </si>
  <si>
    <t>շպատել փայտե երկարությունը 150մմ լայնությունը 18մմ</t>
  </si>
  <si>
    <t>փորձանոթներ  վակուտայներ դեղին</t>
  </si>
  <si>
    <t>փորձանոթներ  վակուտայներ մանուշակագույն</t>
  </si>
  <si>
    <t>փորձանոթներ  վակուտայներ սև</t>
  </si>
  <si>
    <t>արյան փոխներարկման համակարգ ֆիլտրով</t>
  </si>
  <si>
    <t>ստրիպ-թեստ շաքարաչափի ACCUCEK PERFORMA</t>
  </si>
  <si>
    <t>Գլյուկոզի որոշման թեստ հավաքածու 4*100 մլ</t>
  </si>
  <si>
    <t>Խոլոստերոլ CHOLESTEROL /Ընդհանուր խոլեստիրինի թեսթ -հավաքածու/</t>
  </si>
  <si>
    <t>Օմեպրազոլ omeprazoleդեղապատիճ , 20մգ</t>
  </si>
  <si>
    <t>ֆամոդիտին 20 մգ</t>
  </si>
  <si>
    <t>Ատրոպինի սուլֆատ Atropine sulfate1մգ/մլ ամպուլներ</t>
  </si>
  <si>
    <t>Մեզիմ ֆորտեMezym Forte(3500ԱՄ+4200ԱՄ+ 250ԱՄ) բլիստերում</t>
  </si>
  <si>
    <t>Կրեոն 10000 Kreon 10000150մգ, բլիստերում (20/2x10/),</t>
  </si>
  <si>
    <t>Մետոկլոպրամիդ5մգ/մլ ամպուլաներ medokloplamid</t>
  </si>
  <si>
    <t>Դրոտավերին drotaverine լուծույթ ներարկման 20մգ/մլ, 2մլ</t>
  </si>
  <si>
    <t>Նո-շպա No-spa40մգ, բլիստերում (24/1x24</t>
  </si>
  <si>
    <t>Ասկորբինաթթու, ascorbic acid լուծույթ ներարկման 50մգ/մլ, 2մլ</t>
  </si>
  <si>
    <t>Ակվավիտ-D3Aquavit-D3375մկգ/մլ (15000ՄՄ/մլ), 10մլ ապակե սրվակ-կաթոցիկ</t>
  </si>
  <si>
    <t xml:space="preserve">Գլիցերոլ, մոմիկներ 
</t>
  </si>
  <si>
    <t>հեպարինheparin5000ՄՄ/մլ, 5մլ սրվակներ (5)</t>
  </si>
  <si>
    <t>վարֆարին (վարֆարին նատրիում) warfarin (warfarin sodium)2,5մգ</t>
  </si>
  <si>
    <t>Պլավիքս Plavix75մգ, բլիստերում (14/1x14/,</t>
  </si>
  <si>
    <t>Ամինոկապրոնաթթուլուծույթ 5% 250 մլ</t>
  </si>
  <si>
    <t>Ֆերում ԼԵԿ Ferrum LEK50մգ/5մլ,100մլ ապակե շշիկ</t>
  </si>
  <si>
    <t>Անգիովիտ-ԱՎ Angiovit-AV5մգ+4մգ+0,006մգ, բլիստերում</t>
  </si>
  <si>
    <t>Վալիդոլ Validol60մգ, բլիստերում</t>
  </si>
  <si>
    <t>ՎալոկորդինValocordin20մլ, ապակե շշիկ</t>
  </si>
  <si>
    <t>Ադրենալին-ԶդորովյեAdrenalinZdorovye1,82մգ/մլ,1մլ ամպուլներ</t>
  </si>
  <si>
    <t xml:space="preserve">Պրեդուկտալ ՄՌ Preductal MR35մգ, բլիստերում </t>
  </si>
  <si>
    <t>Կորդիամին-ԴարնիցաCordiamin-Darnitsa 250մգ/մլ, 2մլ ամպուլներ,</t>
  </si>
  <si>
    <t xml:space="preserve">Կոֆեին-նատրիումի բենզոատ Coffein-natrium benzoate 100մգ/մլ,1մլ ամպուլներ (10) </t>
  </si>
  <si>
    <t>Ամիդարոն 5%,3մլ</t>
  </si>
  <si>
    <t>Ատորիս Atoris10մգ,</t>
  </si>
  <si>
    <t>Ատորիս Atoris40մգ</t>
  </si>
  <si>
    <t>Ատորիս Atoris20մգ</t>
  </si>
  <si>
    <t>ԴիբազոլDibazol10մգ/մլ, 1մլ</t>
  </si>
  <si>
    <t>Ամլոդիպին Amlodipin 5մգ</t>
  </si>
  <si>
    <t>Ամլոդիպին Amlodipin10մգ</t>
  </si>
  <si>
    <t>Պրեստանս 5մգ/5մգ Prestance 5mg/5mg</t>
  </si>
  <si>
    <t>պրեստարիում 5մգ</t>
  </si>
  <si>
    <t>Պրեստանս 10մգ/10մգ Prestance 10mg/10mg</t>
  </si>
  <si>
    <t xml:space="preserve">Կապտոպրիլ25մգ, </t>
  </si>
  <si>
    <t>էնապ Հ 10 մգ+25 մգ</t>
  </si>
  <si>
    <t>նոլիպրիլ  Արգինին ֆորտե 5|1,25մգ</t>
  </si>
  <si>
    <t>նոլիպրիլ   ԲԻֆորտե 10մգ|2.5մգ</t>
  </si>
  <si>
    <t>Կո-Պրենեսա դ/հ 8մգ/2.5մգ</t>
  </si>
  <si>
    <t>Պապավերին-ԴարնիցաPapaverine -Darnitsa 20մգ/մլ, 2մլ ամպուլներ, բլիստերում (10, 10/2x5/) "</t>
  </si>
  <si>
    <t>օմնոպոն10մգ/մլ, 1մլ ամպուլներ, բլիստերում (100/20x5</t>
  </si>
  <si>
    <t>Ֆուրոսեմիդ Furosemide40մգ,բլիստերում</t>
  </si>
  <si>
    <t>ՖուրոսեմիդFurosemide 10մգ/մլ 2 մլ ամպուլա</t>
  </si>
  <si>
    <t>Վերոշպիրոն Verospiron25մգ, բլիստերում (20/1x20/)</t>
  </si>
  <si>
    <t>Կոնկոր  2,5մգ Concor  2,5mg</t>
  </si>
  <si>
    <t>Կոնկոր 5մգ Concor 5mg</t>
  </si>
  <si>
    <t>Կոնկոր 10մգ Concor 10mg</t>
  </si>
  <si>
    <t>Վերապամիլ Ալկալոիդ 40մգ Verapamil Alkaloid 40mg</t>
  </si>
  <si>
    <t>Կարդիոմագնիլ Cardiomagnyl 75 մգ</t>
  </si>
  <si>
    <t>Նեբիլետ Nebilet5մգ, բլիստերում (7/1x7/,</t>
  </si>
  <si>
    <t>ԿՈ ամլեսսա 8մգ/5մգ2.5մգ</t>
  </si>
  <si>
    <t>տրիպլեքսամ5 մգ 1,25մգ</t>
  </si>
  <si>
    <t>տրիպլեքսամ10մգ +2,5մգ</t>
  </si>
  <si>
    <t>Վալսակոր Valsacor160մգ, բլիստերում</t>
  </si>
  <si>
    <t>ԿոՎալսար-Դենկ 160/12.5 CoValsar-Denk 160/12.5</t>
  </si>
  <si>
    <t>օտիպաքս ականջի  կաթիլ 15մլ</t>
  </si>
  <si>
    <t>Իբուպրոֆեն-Հեմոֆարմ Ibuprofen-Hemofarm400մգ, բլիստերում</t>
  </si>
  <si>
    <t>իբուֆեն օշարակ 100 մգ/5մլ 100մլ</t>
  </si>
  <si>
    <t>կետոպրոֆեն 50մգ/2մլ</t>
  </si>
  <si>
    <t>դիկլոֆենակ 20մգ/մլ,3մլ</t>
  </si>
  <si>
    <t>Դիկլոֆենակ Diclofenac100մգ, բլիստերում</t>
  </si>
  <si>
    <t>Միդոկալմ Mydocalm150մգ, բլիստերում (30/3x10/)</t>
  </si>
  <si>
    <t>Օքսիտոցին Oxytocin5ՄՄ/մլ, 1մլ ամպուլներ, բլիստերում</t>
  </si>
  <si>
    <t>Մեթիպրեդ Methypred4մգ,պլաստիկե</t>
  </si>
  <si>
    <t>Լ-Թիրօքսին 50 ԲեռլինՔեմիL-Thyroxin 50 Berlin-Chemie 50մկգ</t>
  </si>
  <si>
    <t>Ամօքսիցիլին 500մգ դեղապատիճներ Amoxicilin 500mg</t>
  </si>
  <si>
    <t>Ամօքսիցիլին Amoxicillin250մգ/5մլ,40գ գրանուլներ 100մլ ապակե սրվակում և չափիչ գդալ 5մլ</t>
  </si>
  <si>
    <t>Աուգմենտին դ/հ 625մգ №14</t>
  </si>
  <si>
    <t>հատ</t>
  </si>
  <si>
    <t>տուփ</t>
  </si>
  <si>
    <t>սրվակ</t>
  </si>
  <si>
    <t>ֆլ</t>
  </si>
  <si>
    <t>մոմիկներ ուղիղաղիքային</t>
  </si>
  <si>
    <t>դեղահատեր թաղանթապատ</t>
  </si>
  <si>
    <t>շշիկ</t>
  </si>
  <si>
    <t>քՋերմուկ Մաշտոցի 4 փակուղի 3/3</t>
  </si>
  <si>
    <t>քՋերմուկ Մաշտոցի 4 փակուղի 3/20</t>
  </si>
  <si>
    <t>քՋերմուկ Մաշտոցի 4 փակուղի 3/21</t>
  </si>
  <si>
    <t>քՋերմուկ Մաշտոցի 4 փակուղի 3/22</t>
  </si>
  <si>
    <t>քՋերմուկ Մաշտոցի 4 փակուղի 3/26</t>
  </si>
  <si>
    <t>քՋերմուկ Մաշտոցի 4 փակուղի 3/27</t>
  </si>
  <si>
    <t>քՋերմուկ Մաշտոցի 4 փակուղի 3/28</t>
  </si>
  <si>
    <t>քՋերմուկ Մաշտոցի 4 փակուղի 3/54</t>
  </si>
  <si>
    <t>քՋերմուկ Մաշտոցի 4 փակուղի 3/84</t>
  </si>
  <si>
    <t>համաձայն պայմանագրի</t>
  </si>
  <si>
    <r>
      <t xml:space="preserve">        </t>
    </r>
    <r>
      <rPr>
        <b/>
        <i/>
        <sz val="10"/>
        <color theme="1"/>
        <rFont val="Sylfaen"/>
        <family val="1"/>
      </rPr>
      <t>ՋԱԿ</t>
    </r>
    <r>
      <rPr>
        <b/>
        <i/>
        <sz val="10"/>
        <color theme="1"/>
        <rFont val="GHEA Grapalat"/>
        <family val="3"/>
      </rPr>
      <t>-</t>
    </r>
    <r>
      <rPr>
        <b/>
        <i/>
        <sz val="10"/>
        <color theme="1"/>
        <rFont val="Sylfaen"/>
        <family val="1"/>
      </rPr>
      <t>ԳՀԱՊՁԲ</t>
    </r>
    <r>
      <rPr>
        <b/>
        <i/>
        <sz val="10"/>
        <color theme="1"/>
        <rFont val="GHEA Grapalat"/>
        <family val="3"/>
      </rPr>
      <t>-25/1            ծածկագրով պայմանագրի</t>
    </r>
  </si>
  <si>
    <r>
      <t xml:space="preserve">«      »        20 </t>
    </r>
    <r>
      <rPr>
        <b/>
        <i/>
        <sz val="10"/>
        <color theme="1"/>
        <rFont val="Arial"/>
        <family val="2"/>
      </rPr>
      <t>25թ</t>
    </r>
    <r>
      <rPr>
        <b/>
        <i/>
        <sz val="10"/>
        <color theme="1"/>
        <rFont val="GHEA Grapalat"/>
        <family val="3"/>
      </rPr>
      <t xml:space="preserve">. կնքված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</si>
</sst>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i/>
      <sz val="9"/>
      <color theme="1"/>
      <name val="GHEA Grapalat"/>
      <family val="3"/>
    </font>
    <font>
      <b/>
      <i/>
      <sz val="10"/>
      <color theme="1"/>
      <name val="GHEA Grapalat"/>
      <family val="3"/>
    </font>
    <font>
      <b/>
      <i/>
      <sz val="10"/>
      <color theme="1"/>
      <name val="Arial"/>
      <family val="2"/>
    </font>
    <font>
      <b/>
      <i/>
      <sz val="10"/>
      <color theme="1"/>
      <name val="Sylfaen"/>
      <family val="1"/>
    </font>
    <font>
      <sz val="9"/>
      <color theme="1"/>
      <name val="GHEA Grapalat"/>
      <family val="3"/>
    </font>
    <font>
      <sz val="10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0" xfId="0" applyBorder="1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11"/>
  <sheetViews>
    <sheetView tabSelected="1" view="pageBreakPreview" zoomScale="60" zoomScaleNormal="100" workbookViewId="0">
      <selection sqref="A1:XFD1048576"/>
    </sheetView>
  </sheetViews>
  <sheetFormatPr defaultRowHeight="15" x14ac:dyDescent="0.25"/>
  <cols>
    <col min="2" max="2" width="13.42578125" customWidth="1"/>
    <col min="3" max="3" width="12.5703125" customWidth="1"/>
    <col min="4" max="4" width="16" style="6" customWidth="1"/>
    <col min="6" max="6" width="15.5703125" customWidth="1"/>
    <col min="11" max="11" width="16" customWidth="1"/>
    <col min="12" max="12" width="12.5703125" customWidth="1"/>
    <col min="13" max="13" width="12.85546875" customWidth="1"/>
  </cols>
  <sheetData>
    <row r="2" spans="2:13" x14ac:dyDescent="0.25">
      <c r="B2" s="1"/>
    </row>
    <row r="3" spans="2:13" x14ac:dyDescent="0.25">
      <c r="B3" s="2"/>
      <c r="K3" s="1" t="s">
        <v>0</v>
      </c>
    </row>
    <row r="4" spans="2:13" x14ac:dyDescent="0.25">
      <c r="G4" s="11" t="s">
        <v>296</v>
      </c>
      <c r="H4" s="11"/>
      <c r="I4" s="11"/>
      <c r="J4" s="11"/>
      <c r="K4" s="11"/>
    </row>
    <row r="5" spans="2:13" ht="15.75" customHeight="1" x14ac:dyDescent="0.25">
      <c r="B5" s="3"/>
      <c r="E5" s="11" t="s">
        <v>295</v>
      </c>
      <c r="F5" s="11"/>
      <c r="G5" s="11"/>
      <c r="H5" s="11"/>
      <c r="I5" s="11"/>
      <c r="J5" s="11"/>
      <c r="K5" s="11"/>
    </row>
    <row r="6" spans="2:13" x14ac:dyDescent="0.25">
      <c r="B6" s="4"/>
    </row>
    <row r="7" spans="2:13" x14ac:dyDescent="0.25">
      <c r="B7" s="4"/>
      <c r="G7" s="4" t="s">
        <v>1</v>
      </c>
    </row>
    <row r="8" spans="2:13" ht="15.75" thickBot="1" x14ac:dyDescent="0.3">
      <c r="L8" s="4" t="s">
        <v>2</v>
      </c>
    </row>
    <row r="9" spans="2:13" ht="15.75" thickBot="1" x14ac:dyDescent="0.3">
      <c r="B9" s="17" t="s">
        <v>3</v>
      </c>
      <c r="C9" s="18"/>
      <c r="D9" s="13"/>
      <c r="E9" s="13"/>
      <c r="F9" s="13"/>
      <c r="G9" s="13"/>
      <c r="H9" s="13"/>
      <c r="I9" s="13"/>
      <c r="J9" s="13"/>
      <c r="K9" s="13"/>
      <c r="L9" s="13"/>
      <c r="M9" s="14"/>
    </row>
    <row r="10" spans="2:13" ht="77.25" customHeight="1" thickBot="1" x14ac:dyDescent="0.3">
      <c r="B10" s="19" t="s">
        <v>4</v>
      </c>
      <c r="C10" s="8" t="s">
        <v>5</v>
      </c>
      <c r="D10" s="20" t="s">
        <v>6</v>
      </c>
      <c r="E10" s="15" t="s">
        <v>7</v>
      </c>
      <c r="F10" s="15" t="s">
        <v>8</v>
      </c>
      <c r="G10" s="15" t="s">
        <v>9</v>
      </c>
      <c r="H10" s="15" t="s">
        <v>10</v>
      </c>
      <c r="I10" s="15" t="s">
        <v>11</v>
      </c>
      <c r="J10" s="15" t="s">
        <v>12</v>
      </c>
      <c r="K10" s="12" t="s">
        <v>13</v>
      </c>
      <c r="L10" s="13"/>
      <c r="M10" s="14"/>
    </row>
    <row r="11" spans="2:13" x14ac:dyDescent="0.25">
      <c r="B11" s="19"/>
      <c r="C11" s="9"/>
      <c r="D11" s="21"/>
      <c r="E11" s="16"/>
      <c r="F11" s="16"/>
      <c r="G11" s="16"/>
      <c r="H11" s="16"/>
      <c r="I11" s="16"/>
      <c r="J11" s="16"/>
      <c r="K11" s="15" t="s">
        <v>14</v>
      </c>
      <c r="L11" s="15" t="s">
        <v>15</v>
      </c>
      <c r="M11" s="15" t="s">
        <v>16</v>
      </c>
    </row>
    <row r="12" spans="2:13" x14ac:dyDescent="0.25">
      <c r="B12" s="19"/>
      <c r="C12" s="10"/>
      <c r="D12" s="21"/>
      <c r="E12" s="16"/>
      <c r="F12" s="16"/>
      <c r="G12" s="16"/>
      <c r="H12" s="16"/>
      <c r="I12" s="16"/>
      <c r="J12" s="16"/>
      <c r="K12" s="16"/>
      <c r="L12" s="16"/>
      <c r="M12" s="16"/>
    </row>
    <row r="13" spans="2:13" ht="45" x14ac:dyDescent="0.25">
      <c r="B13" s="5">
        <v>1</v>
      </c>
      <c r="C13" s="5" t="s">
        <v>17</v>
      </c>
      <c r="D13" s="7" t="s">
        <v>18</v>
      </c>
      <c r="E13" s="5"/>
      <c r="F13" s="7" t="s">
        <v>190</v>
      </c>
      <c r="G13" s="5" t="s">
        <v>278</v>
      </c>
      <c r="H13" s="5">
        <v>450</v>
      </c>
      <c r="I13" s="5">
        <f>+J13*H13</f>
        <v>13500</v>
      </c>
      <c r="J13" s="5">
        <v>30</v>
      </c>
      <c r="K13" s="7" t="s">
        <v>285</v>
      </c>
      <c r="L13" s="5">
        <v>30</v>
      </c>
      <c r="M13" s="7" t="s">
        <v>294</v>
      </c>
    </row>
    <row r="14" spans="2:13" ht="45" x14ac:dyDescent="0.25">
      <c r="B14" s="5">
        <v>2</v>
      </c>
      <c r="C14" s="5" t="s">
        <v>19</v>
      </c>
      <c r="D14" s="7" t="s">
        <v>18</v>
      </c>
      <c r="E14" s="5"/>
      <c r="F14" s="7" t="s">
        <v>191</v>
      </c>
      <c r="G14" s="5" t="s">
        <v>278</v>
      </c>
      <c r="H14" s="5">
        <v>600</v>
      </c>
      <c r="I14" s="5">
        <f t="shared" ref="I14:I77" si="0">+J14*H14</f>
        <v>18000</v>
      </c>
      <c r="J14" s="5">
        <v>30</v>
      </c>
      <c r="K14" s="7" t="s">
        <v>285</v>
      </c>
      <c r="L14" s="5">
        <v>30</v>
      </c>
      <c r="M14" s="7" t="s">
        <v>294</v>
      </c>
    </row>
    <row r="15" spans="2:13" ht="60" x14ac:dyDescent="0.25">
      <c r="B15" s="5">
        <v>3</v>
      </c>
      <c r="C15" s="5" t="s">
        <v>20</v>
      </c>
      <c r="D15" s="7" t="s">
        <v>21</v>
      </c>
      <c r="E15" s="5"/>
      <c r="F15" s="7" t="s">
        <v>192</v>
      </c>
      <c r="G15" s="5" t="s">
        <v>278</v>
      </c>
      <c r="H15" s="5">
        <v>3800</v>
      </c>
      <c r="I15" s="5">
        <f t="shared" si="0"/>
        <v>19000</v>
      </c>
      <c r="J15" s="5">
        <v>5</v>
      </c>
      <c r="K15" s="7" t="s">
        <v>285</v>
      </c>
      <c r="L15" s="5">
        <v>5</v>
      </c>
      <c r="M15" s="7" t="s">
        <v>294</v>
      </c>
    </row>
    <row r="16" spans="2:13" ht="45" x14ac:dyDescent="0.25">
      <c r="B16" s="5">
        <v>4</v>
      </c>
      <c r="C16" s="5" t="s">
        <v>22</v>
      </c>
      <c r="D16" s="7" t="s">
        <v>23</v>
      </c>
      <c r="E16" s="5"/>
      <c r="F16" s="7" t="s">
        <v>193</v>
      </c>
      <c r="G16" s="5" t="s">
        <v>278</v>
      </c>
      <c r="H16" s="5">
        <v>120</v>
      </c>
      <c r="I16" s="5">
        <f t="shared" si="0"/>
        <v>6000</v>
      </c>
      <c r="J16" s="5">
        <v>50</v>
      </c>
      <c r="K16" s="7" t="s">
        <v>285</v>
      </c>
      <c r="L16" s="5">
        <v>50</v>
      </c>
      <c r="M16" s="7" t="s">
        <v>294</v>
      </c>
    </row>
    <row r="17" spans="2:13" ht="45" x14ac:dyDescent="0.25">
      <c r="B17" s="5">
        <v>5</v>
      </c>
      <c r="C17" s="5" t="s">
        <v>24</v>
      </c>
      <c r="D17" s="7" t="s">
        <v>25</v>
      </c>
      <c r="E17" s="5"/>
      <c r="F17" s="7" t="s">
        <v>194</v>
      </c>
      <c r="G17" s="5" t="s">
        <v>278</v>
      </c>
      <c r="H17" s="5">
        <v>35</v>
      </c>
      <c r="I17" s="5">
        <f t="shared" si="0"/>
        <v>7000</v>
      </c>
      <c r="J17" s="5">
        <v>200</v>
      </c>
      <c r="K17" s="7" t="s">
        <v>285</v>
      </c>
      <c r="L17" s="5">
        <v>200</v>
      </c>
      <c r="M17" s="7" t="s">
        <v>294</v>
      </c>
    </row>
    <row r="18" spans="2:13" ht="45" x14ac:dyDescent="0.25">
      <c r="B18" s="5">
        <v>6</v>
      </c>
      <c r="C18" s="5" t="s">
        <v>26</v>
      </c>
      <c r="D18" s="7" t="s">
        <v>25</v>
      </c>
      <c r="E18" s="5"/>
      <c r="F18" s="7" t="s">
        <v>195</v>
      </c>
      <c r="G18" s="5" t="s">
        <v>278</v>
      </c>
      <c r="H18" s="5">
        <v>35</v>
      </c>
      <c r="I18" s="5">
        <f t="shared" si="0"/>
        <v>3500</v>
      </c>
      <c r="J18" s="5">
        <v>100</v>
      </c>
      <c r="K18" s="7" t="s">
        <v>285</v>
      </c>
      <c r="L18" s="5">
        <v>100</v>
      </c>
      <c r="M18" s="7" t="s">
        <v>294</v>
      </c>
    </row>
    <row r="19" spans="2:13" ht="45" x14ac:dyDescent="0.25">
      <c r="B19" s="5">
        <v>7</v>
      </c>
      <c r="C19" s="5" t="s">
        <v>27</v>
      </c>
      <c r="D19" s="7" t="s">
        <v>28</v>
      </c>
      <c r="E19" s="5"/>
      <c r="F19" s="7" t="s">
        <v>196</v>
      </c>
      <c r="G19" s="5" t="s">
        <v>278</v>
      </c>
      <c r="H19" s="5">
        <v>17.84</v>
      </c>
      <c r="I19" s="5">
        <f t="shared" si="0"/>
        <v>35680</v>
      </c>
      <c r="J19" s="5">
        <v>2000</v>
      </c>
      <c r="K19" s="7" t="s">
        <v>285</v>
      </c>
      <c r="L19" s="5">
        <v>2000</v>
      </c>
      <c r="M19" s="7" t="s">
        <v>294</v>
      </c>
    </row>
    <row r="20" spans="2:13" ht="45" x14ac:dyDescent="0.25">
      <c r="B20" s="5">
        <v>8</v>
      </c>
      <c r="C20" s="5" t="s">
        <v>29</v>
      </c>
      <c r="D20" s="7" t="s">
        <v>28</v>
      </c>
      <c r="E20" s="5"/>
      <c r="F20" s="7" t="s">
        <v>197</v>
      </c>
      <c r="G20" s="5" t="s">
        <v>278</v>
      </c>
      <c r="H20" s="5">
        <v>11.87</v>
      </c>
      <c r="I20" s="5">
        <f t="shared" si="0"/>
        <v>23740</v>
      </c>
      <c r="J20" s="5">
        <v>2000</v>
      </c>
      <c r="K20" s="7" t="s">
        <v>285</v>
      </c>
      <c r="L20" s="5">
        <v>2000</v>
      </c>
      <c r="M20" s="7" t="s">
        <v>294</v>
      </c>
    </row>
    <row r="21" spans="2:13" ht="45" x14ac:dyDescent="0.25">
      <c r="B21" s="5">
        <v>9</v>
      </c>
      <c r="C21" s="5" t="s">
        <v>30</v>
      </c>
      <c r="D21" s="7" t="s">
        <v>28</v>
      </c>
      <c r="E21" s="5"/>
      <c r="F21" s="7" t="s">
        <v>198</v>
      </c>
      <c r="G21" s="5" t="s">
        <v>278</v>
      </c>
      <c r="H21" s="5">
        <v>11.89</v>
      </c>
      <c r="I21" s="5">
        <f t="shared" si="0"/>
        <v>35670</v>
      </c>
      <c r="J21" s="5">
        <v>3000</v>
      </c>
      <c r="K21" s="7" t="s">
        <v>285</v>
      </c>
      <c r="L21" s="5">
        <v>3000</v>
      </c>
      <c r="M21" s="7" t="s">
        <v>294</v>
      </c>
    </row>
    <row r="22" spans="2:13" ht="45" x14ac:dyDescent="0.25">
      <c r="B22" s="5">
        <v>10</v>
      </c>
      <c r="C22" s="5" t="s">
        <v>31</v>
      </c>
      <c r="D22" s="7" t="s">
        <v>32</v>
      </c>
      <c r="E22" s="5"/>
      <c r="F22" s="7" t="s">
        <v>199</v>
      </c>
      <c r="G22" s="5" t="s">
        <v>278</v>
      </c>
      <c r="H22" s="5">
        <v>3.52</v>
      </c>
      <c r="I22" s="5">
        <f t="shared" si="0"/>
        <v>5280</v>
      </c>
      <c r="J22" s="5">
        <v>1500</v>
      </c>
      <c r="K22" s="7" t="s">
        <v>285</v>
      </c>
      <c r="L22" s="5">
        <v>1500</v>
      </c>
      <c r="M22" s="7" t="s">
        <v>294</v>
      </c>
    </row>
    <row r="23" spans="2:13" ht="45" x14ac:dyDescent="0.25">
      <c r="B23" s="5">
        <v>11</v>
      </c>
      <c r="C23" s="5" t="s">
        <v>33</v>
      </c>
      <c r="D23" s="7" t="s">
        <v>34</v>
      </c>
      <c r="E23" s="5"/>
      <c r="F23" s="7" t="s">
        <v>200</v>
      </c>
      <c r="G23" s="5" t="s">
        <v>278</v>
      </c>
      <c r="H23" s="5">
        <v>20</v>
      </c>
      <c r="I23" s="5">
        <f t="shared" si="0"/>
        <v>20000</v>
      </c>
      <c r="J23" s="5">
        <v>1000</v>
      </c>
      <c r="K23" s="7" t="s">
        <v>285</v>
      </c>
      <c r="L23" s="5">
        <v>1000</v>
      </c>
      <c r="M23" s="7" t="s">
        <v>294</v>
      </c>
    </row>
    <row r="24" spans="2:13" ht="45" x14ac:dyDescent="0.25">
      <c r="B24" s="5">
        <v>12</v>
      </c>
      <c r="C24" s="5" t="s">
        <v>35</v>
      </c>
      <c r="D24" s="7" t="s">
        <v>34</v>
      </c>
      <c r="E24" s="5"/>
      <c r="F24" s="7" t="s">
        <v>201</v>
      </c>
      <c r="G24" s="5" t="s">
        <v>278</v>
      </c>
      <c r="H24" s="5">
        <v>20</v>
      </c>
      <c r="I24" s="5">
        <f t="shared" si="0"/>
        <v>10000</v>
      </c>
      <c r="J24" s="5">
        <v>500</v>
      </c>
      <c r="K24" s="7" t="s">
        <v>285</v>
      </c>
      <c r="L24" s="5">
        <v>500</v>
      </c>
      <c r="M24" s="7" t="s">
        <v>294</v>
      </c>
    </row>
    <row r="25" spans="2:13" ht="45" x14ac:dyDescent="0.25">
      <c r="B25" s="5">
        <v>13</v>
      </c>
      <c r="C25" s="5" t="s">
        <v>36</v>
      </c>
      <c r="D25" s="7" t="s">
        <v>37</v>
      </c>
      <c r="E25" s="5"/>
      <c r="F25" s="7" t="s">
        <v>37</v>
      </c>
      <c r="G25" s="5" t="s">
        <v>278</v>
      </c>
      <c r="H25" s="5">
        <v>220</v>
      </c>
      <c r="I25" s="5">
        <f t="shared" si="0"/>
        <v>22000</v>
      </c>
      <c r="J25" s="5">
        <v>100</v>
      </c>
      <c r="K25" s="7" t="s">
        <v>285</v>
      </c>
      <c r="L25" s="5">
        <v>100</v>
      </c>
      <c r="M25" s="7" t="s">
        <v>294</v>
      </c>
    </row>
    <row r="26" spans="2:13" ht="45" x14ac:dyDescent="0.25">
      <c r="B26" s="5">
        <v>14</v>
      </c>
      <c r="C26" s="5" t="s">
        <v>38</v>
      </c>
      <c r="D26" s="7" t="s">
        <v>39</v>
      </c>
      <c r="E26" s="5"/>
      <c r="F26" s="7" t="s">
        <v>202</v>
      </c>
      <c r="G26" s="5" t="s">
        <v>278</v>
      </c>
      <c r="H26" s="5">
        <v>100</v>
      </c>
      <c r="I26" s="5">
        <f t="shared" si="0"/>
        <v>5000</v>
      </c>
      <c r="J26" s="5">
        <v>50</v>
      </c>
      <c r="K26" s="7" t="s">
        <v>285</v>
      </c>
      <c r="L26" s="5">
        <v>50</v>
      </c>
      <c r="M26" s="7" t="s">
        <v>294</v>
      </c>
    </row>
    <row r="27" spans="2:13" ht="90" x14ac:dyDescent="0.25">
      <c r="B27" s="5">
        <v>15</v>
      </c>
      <c r="C27" s="5" t="s">
        <v>40</v>
      </c>
      <c r="D27" s="7" t="s">
        <v>41</v>
      </c>
      <c r="E27" s="5"/>
      <c r="F27" s="7" t="s">
        <v>203</v>
      </c>
      <c r="G27" s="5" t="s">
        <v>278</v>
      </c>
      <c r="H27" s="5">
        <v>3.14</v>
      </c>
      <c r="I27" s="5">
        <f t="shared" si="0"/>
        <v>6280</v>
      </c>
      <c r="J27" s="5">
        <v>2000</v>
      </c>
      <c r="K27" s="7" t="s">
        <v>285</v>
      </c>
      <c r="L27" s="5">
        <v>2000</v>
      </c>
      <c r="M27" s="7" t="s">
        <v>294</v>
      </c>
    </row>
    <row r="28" spans="2:13" ht="45" x14ac:dyDescent="0.25">
      <c r="B28" s="5">
        <v>16</v>
      </c>
      <c r="C28" s="5" t="s">
        <v>42</v>
      </c>
      <c r="D28" s="7" t="s">
        <v>43</v>
      </c>
      <c r="E28" s="5"/>
      <c r="F28" s="7" t="s">
        <v>204</v>
      </c>
      <c r="G28" s="5" t="s">
        <v>278</v>
      </c>
      <c r="H28" s="5">
        <v>60</v>
      </c>
      <c r="I28" s="5">
        <f t="shared" si="0"/>
        <v>90000</v>
      </c>
      <c r="J28" s="5">
        <v>1500</v>
      </c>
      <c r="K28" s="7" t="s">
        <v>285</v>
      </c>
      <c r="L28" s="5">
        <v>1500</v>
      </c>
      <c r="M28" s="7" t="s">
        <v>294</v>
      </c>
    </row>
    <row r="29" spans="2:13" ht="60" x14ac:dyDescent="0.25">
      <c r="B29" s="5">
        <v>17</v>
      </c>
      <c r="C29" s="5" t="s">
        <v>44</v>
      </c>
      <c r="D29" s="7" t="s">
        <v>43</v>
      </c>
      <c r="E29" s="5"/>
      <c r="F29" s="7" t="s">
        <v>205</v>
      </c>
      <c r="G29" s="5" t="s">
        <v>278</v>
      </c>
      <c r="H29" s="5">
        <v>60</v>
      </c>
      <c r="I29" s="5">
        <f t="shared" si="0"/>
        <v>90000</v>
      </c>
      <c r="J29" s="5">
        <v>1500</v>
      </c>
      <c r="K29" s="7" t="s">
        <v>285</v>
      </c>
      <c r="L29" s="5">
        <v>1500</v>
      </c>
      <c r="M29" s="7" t="s">
        <v>294</v>
      </c>
    </row>
    <row r="30" spans="2:13" ht="45" x14ac:dyDescent="0.25">
      <c r="B30" s="5">
        <v>18</v>
      </c>
      <c r="C30" s="5" t="s">
        <v>45</v>
      </c>
      <c r="D30" s="7" t="s">
        <v>43</v>
      </c>
      <c r="E30" s="5"/>
      <c r="F30" s="7" t="s">
        <v>206</v>
      </c>
      <c r="G30" s="5" t="s">
        <v>278</v>
      </c>
      <c r="H30" s="5">
        <v>60</v>
      </c>
      <c r="I30" s="5">
        <f t="shared" si="0"/>
        <v>90000</v>
      </c>
      <c r="J30" s="5">
        <v>1500</v>
      </c>
      <c r="K30" s="7" t="s">
        <v>285</v>
      </c>
      <c r="L30" s="5">
        <v>1500</v>
      </c>
      <c r="M30" s="7" t="s">
        <v>294</v>
      </c>
    </row>
    <row r="31" spans="2:13" ht="60" x14ac:dyDescent="0.25">
      <c r="B31" s="5">
        <v>19</v>
      </c>
      <c r="C31" s="5" t="s">
        <v>46</v>
      </c>
      <c r="D31" s="7" t="s">
        <v>47</v>
      </c>
      <c r="E31" s="5"/>
      <c r="F31" s="7" t="s">
        <v>207</v>
      </c>
      <c r="G31" s="5" t="s">
        <v>278</v>
      </c>
      <c r="H31" s="5">
        <v>51.65</v>
      </c>
      <c r="I31" s="5">
        <f t="shared" si="0"/>
        <v>30990</v>
      </c>
      <c r="J31" s="5">
        <v>600</v>
      </c>
      <c r="K31" s="7" t="s">
        <v>285</v>
      </c>
      <c r="L31" s="5">
        <v>600</v>
      </c>
      <c r="M31" s="7" t="s">
        <v>294</v>
      </c>
    </row>
    <row r="32" spans="2:13" ht="270" x14ac:dyDescent="0.25">
      <c r="B32" s="5">
        <v>20</v>
      </c>
      <c r="C32" s="5" t="s">
        <v>48</v>
      </c>
      <c r="D32" s="7" t="s">
        <v>49</v>
      </c>
      <c r="E32" s="5"/>
      <c r="F32" s="7" t="s">
        <v>49</v>
      </c>
      <c r="G32" s="5" t="s">
        <v>279</v>
      </c>
      <c r="H32" s="5">
        <v>2220</v>
      </c>
      <c r="I32" s="5">
        <f t="shared" si="0"/>
        <v>26640</v>
      </c>
      <c r="J32" s="5">
        <v>12</v>
      </c>
      <c r="K32" s="7" t="s">
        <v>286</v>
      </c>
      <c r="L32" s="5">
        <v>12</v>
      </c>
      <c r="M32" s="7" t="s">
        <v>294</v>
      </c>
    </row>
    <row r="33" spans="2:13" ht="60" x14ac:dyDescent="0.25">
      <c r="B33" s="5">
        <v>21</v>
      </c>
      <c r="C33" s="5" t="s">
        <v>50</v>
      </c>
      <c r="D33" s="7" t="s">
        <v>51</v>
      </c>
      <c r="E33" s="5"/>
      <c r="F33" s="7" t="s">
        <v>208</v>
      </c>
      <c r="G33" s="5" t="s">
        <v>278</v>
      </c>
      <c r="H33" s="5">
        <v>108</v>
      </c>
      <c r="I33" s="5">
        <f t="shared" si="0"/>
        <v>216000</v>
      </c>
      <c r="J33" s="5">
        <v>2000</v>
      </c>
      <c r="K33" s="7" t="s">
        <v>287</v>
      </c>
      <c r="L33" s="5">
        <v>2000</v>
      </c>
      <c r="M33" s="7" t="s">
        <v>294</v>
      </c>
    </row>
    <row r="34" spans="2:13" ht="60" x14ac:dyDescent="0.25">
      <c r="B34" s="5">
        <v>22</v>
      </c>
      <c r="C34" s="5" t="s">
        <v>52</v>
      </c>
      <c r="D34" s="7" t="s">
        <v>51</v>
      </c>
      <c r="E34" s="5"/>
      <c r="F34" s="7" t="s">
        <v>209</v>
      </c>
      <c r="G34" s="5" t="s">
        <v>279</v>
      </c>
      <c r="H34" s="5">
        <v>5088</v>
      </c>
      <c r="I34" s="5">
        <f t="shared" si="0"/>
        <v>25440</v>
      </c>
      <c r="J34" s="5">
        <v>5</v>
      </c>
      <c r="K34" s="7" t="s">
        <v>288</v>
      </c>
      <c r="L34" s="5">
        <v>5</v>
      </c>
      <c r="M34" s="7" t="s">
        <v>294</v>
      </c>
    </row>
    <row r="35" spans="2:13" ht="90" x14ac:dyDescent="0.25">
      <c r="B35" s="5">
        <v>23</v>
      </c>
      <c r="C35" s="5" t="s">
        <v>53</v>
      </c>
      <c r="D35" s="7" t="s">
        <v>54</v>
      </c>
      <c r="E35" s="5"/>
      <c r="F35" s="7" t="s">
        <v>210</v>
      </c>
      <c r="G35" s="5" t="s">
        <v>279</v>
      </c>
      <c r="H35" s="5">
        <v>4920</v>
      </c>
      <c r="I35" s="5">
        <f t="shared" si="0"/>
        <v>24600</v>
      </c>
      <c r="J35" s="5">
        <v>5</v>
      </c>
      <c r="K35" s="7" t="s">
        <v>285</v>
      </c>
      <c r="L35" s="5">
        <v>5</v>
      </c>
      <c r="M35" s="7" t="s">
        <v>294</v>
      </c>
    </row>
    <row r="36" spans="2:13" ht="90" x14ac:dyDescent="0.25">
      <c r="B36" s="5">
        <v>24</v>
      </c>
      <c r="C36" s="5" t="s">
        <v>55</v>
      </c>
      <c r="D36" s="7" t="s">
        <v>56</v>
      </c>
      <c r="E36" s="5"/>
      <c r="F36" s="7" t="s">
        <v>56</v>
      </c>
      <c r="G36" s="5" t="s">
        <v>279</v>
      </c>
      <c r="H36" s="5">
        <v>4728</v>
      </c>
      <c r="I36" s="5">
        <f t="shared" si="0"/>
        <v>9456</v>
      </c>
      <c r="J36" s="5">
        <v>2</v>
      </c>
      <c r="K36" s="7" t="s">
        <v>285</v>
      </c>
      <c r="L36" s="5">
        <v>2</v>
      </c>
      <c r="M36" s="7" t="s">
        <v>294</v>
      </c>
    </row>
    <row r="37" spans="2:13" ht="75" x14ac:dyDescent="0.25">
      <c r="B37" s="5">
        <v>25</v>
      </c>
      <c r="C37" s="5" t="s">
        <v>57</v>
      </c>
      <c r="D37" s="7" t="s">
        <v>58</v>
      </c>
      <c r="E37" s="5"/>
      <c r="F37" s="7" t="s">
        <v>58</v>
      </c>
      <c r="G37" s="5" t="s">
        <v>279</v>
      </c>
      <c r="H37" s="5">
        <v>2496</v>
      </c>
      <c r="I37" s="5">
        <f t="shared" si="0"/>
        <v>4992</v>
      </c>
      <c r="J37" s="5">
        <v>2</v>
      </c>
      <c r="K37" s="7" t="s">
        <v>285</v>
      </c>
      <c r="L37" s="5">
        <v>2</v>
      </c>
      <c r="M37" s="7" t="s">
        <v>294</v>
      </c>
    </row>
    <row r="38" spans="2:13" ht="75" x14ac:dyDescent="0.25">
      <c r="B38" s="5">
        <v>26</v>
      </c>
      <c r="C38" s="5" t="s">
        <v>59</v>
      </c>
      <c r="D38" s="7" t="s">
        <v>60</v>
      </c>
      <c r="E38" s="5"/>
      <c r="F38" s="7" t="s">
        <v>60</v>
      </c>
      <c r="G38" s="5" t="s">
        <v>279</v>
      </c>
      <c r="H38" s="5">
        <v>3468</v>
      </c>
      <c r="I38" s="5">
        <f t="shared" si="0"/>
        <v>3468</v>
      </c>
      <c r="J38" s="5">
        <v>1</v>
      </c>
      <c r="K38" s="7" t="s">
        <v>289</v>
      </c>
      <c r="L38" s="5">
        <v>1</v>
      </c>
      <c r="M38" s="7" t="s">
        <v>294</v>
      </c>
    </row>
    <row r="39" spans="2:13" ht="150" x14ac:dyDescent="0.25">
      <c r="B39" s="5">
        <v>27</v>
      </c>
      <c r="C39" s="5" t="s">
        <v>61</v>
      </c>
      <c r="D39" s="7" t="s">
        <v>62</v>
      </c>
      <c r="E39" s="5"/>
      <c r="F39" s="7" t="s">
        <v>62</v>
      </c>
      <c r="G39" s="5" t="s">
        <v>279</v>
      </c>
      <c r="H39" s="5">
        <v>4800</v>
      </c>
      <c r="I39" s="5">
        <f t="shared" si="0"/>
        <v>24000</v>
      </c>
      <c r="J39" s="5">
        <v>5</v>
      </c>
      <c r="K39" s="7" t="s">
        <v>290</v>
      </c>
      <c r="L39" s="5">
        <v>5</v>
      </c>
      <c r="M39" s="7" t="s">
        <v>294</v>
      </c>
    </row>
    <row r="40" spans="2:13" ht="135" x14ac:dyDescent="0.25">
      <c r="B40" s="5">
        <v>28</v>
      </c>
      <c r="C40" s="5" t="s">
        <v>63</v>
      </c>
      <c r="D40" s="7" t="s">
        <v>64</v>
      </c>
      <c r="E40" s="5"/>
      <c r="F40" s="7" t="s">
        <v>64</v>
      </c>
      <c r="G40" s="5" t="s">
        <v>279</v>
      </c>
      <c r="H40" s="5">
        <v>4800</v>
      </c>
      <c r="I40" s="5">
        <f t="shared" si="0"/>
        <v>24000</v>
      </c>
      <c r="J40" s="5">
        <v>5</v>
      </c>
      <c r="K40" s="7" t="s">
        <v>291</v>
      </c>
      <c r="L40" s="5">
        <v>5</v>
      </c>
      <c r="M40" s="7" t="s">
        <v>294</v>
      </c>
    </row>
    <row r="41" spans="2:13" ht="60" x14ac:dyDescent="0.25">
      <c r="B41" s="5">
        <v>29</v>
      </c>
      <c r="C41" s="5" t="s">
        <v>65</v>
      </c>
      <c r="D41" s="7" t="s">
        <v>66</v>
      </c>
      <c r="E41" s="5"/>
      <c r="F41" s="7" t="s">
        <v>66</v>
      </c>
      <c r="G41" s="5" t="s">
        <v>279</v>
      </c>
      <c r="H41" s="5">
        <v>2172</v>
      </c>
      <c r="I41" s="5">
        <f t="shared" si="0"/>
        <v>8688</v>
      </c>
      <c r="J41" s="5">
        <v>4</v>
      </c>
      <c r="K41" s="7" t="s">
        <v>285</v>
      </c>
      <c r="L41" s="5">
        <v>4</v>
      </c>
      <c r="M41" s="7" t="s">
        <v>294</v>
      </c>
    </row>
    <row r="42" spans="2:13" ht="105" x14ac:dyDescent="0.25">
      <c r="B42" s="5">
        <v>30</v>
      </c>
      <c r="C42" s="5" t="s">
        <v>67</v>
      </c>
      <c r="D42" s="7" t="s">
        <v>68</v>
      </c>
      <c r="E42" s="5"/>
      <c r="F42" s="7" t="s">
        <v>68</v>
      </c>
      <c r="G42" s="5" t="s">
        <v>279</v>
      </c>
      <c r="H42" s="5">
        <v>5820</v>
      </c>
      <c r="I42" s="5">
        <f t="shared" si="0"/>
        <v>5820</v>
      </c>
      <c r="J42" s="5">
        <v>1</v>
      </c>
      <c r="K42" s="7" t="s">
        <v>285</v>
      </c>
      <c r="L42" s="5">
        <v>1</v>
      </c>
      <c r="M42" s="7" t="s">
        <v>294</v>
      </c>
    </row>
    <row r="43" spans="2:13" ht="45" x14ac:dyDescent="0.25">
      <c r="B43" s="5">
        <v>31</v>
      </c>
      <c r="C43" s="5" t="s">
        <v>69</v>
      </c>
      <c r="D43" s="7" t="s">
        <v>70</v>
      </c>
      <c r="E43" s="5"/>
      <c r="F43" s="7" t="s">
        <v>70</v>
      </c>
      <c r="G43" s="5" t="s">
        <v>279</v>
      </c>
      <c r="H43" s="5">
        <v>3420</v>
      </c>
      <c r="I43" s="5">
        <f t="shared" si="0"/>
        <v>13680</v>
      </c>
      <c r="J43" s="5">
        <v>4</v>
      </c>
      <c r="K43" s="7" t="s">
        <v>285</v>
      </c>
      <c r="L43" s="5">
        <v>4</v>
      </c>
      <c r="M43" s="7" t="s">
        <v>294</v>
      </c>
    </row>
    <row r="44" spans="2:13" ht="45" x14ac:dyDescent="0.25">
      <c r="B44" s="5">
        <v>32</v>
      </c>
      <c r="C44" s="5" t="s">
        <v>71</v>
      </c>
      <c r="D44" s="7" t="s">
        <v>72</v>
      </c>
      <c r="E44" s="5"/>
      <c r="F44" s="7" t="s">
        <v>72</v>
      </c>
      <c r="G44" s="5" t="s">
        <v>279</v>
      </c>
      <c r="H44" s="5">
        <v>9480</v>
      </c>
      <c r="I44" s="5">
        <f t="shared" si="0"/>
        <v>28440</v>
      </c>
      <c r="J44" s="5">
        <v>3</v>
      </c>
      <c r="K44" s="7" t="s">
        <v>285</v>
      </c>
      <c r="L44" s="5">
        <v>3</v>
      </c>
      <c r="M44" s="7" t="s">
        <v>294</v>
      </c>
    </row>
    <row r="45" spans="2:13" ht="60" x14ac:dyDescent="0.25">
      <c r="B45" s="5">
        <v>33</v>
      </c>
      <c r="C45" s="5" t="s">
        <v>73</v>
      </c>
      <c r="D45" s="7" t="s">
        <v>74</v>
      </c>
      <c r="E45" s="5"/>
      <c r="F45" s="7" t="s">
        <v>211</v>
      </c>
      <c r="G45" s="5" t="s">
        <v>278</v>
      </c>
      <c r="H45" s="5">
        <v>9.1999999999999993</v>
      </c>
      <c r="I45" s="5">
        <f t="shared" si="0"/>
        <v>55199.999999999993</v>
      </c>
      <c r="J45" s="5">
        <v>6000</v>
      </c>
      <c r="K45" s="7" t="s">
        <v>285</v>
      </c>
      <c r="L45" s="5">
        <v>6000</v>
      </c>
      <c r="M45" s="7" t="s">
        <v>294</v>
      </c>
    </row>
    <row r="46" spans="2:13" ht="45" x14ac:dyDescent="0.25">
      <c r="B46" s="5">
        <v>34</v>
      </c>
      <c r="C46" s="5" t="s">
        <v>75</v>
      </c>
      <c r="D46" s="7" t="s">
        <v>76</v>
      </c>
      <c r="E46" s="5"/>
      <c r="F46" s="7" t="s">
        <v>212</v>
      </c>
      <c r="G46" s="5" t="s">
        <v>278</v>
      </c>
      <c r="H46" s="5">
        <v>19.170000000000002</v>
      </c>
      <c r="I46" s="5">
        <f t="shared" si="0"/>
        <v>9585</v>
      </c>
      <c r="J46" s="5">
        <v>500</v>
      </c>
      <c r="K46" s="7" t="s">
        <v>285</v>
      </c>
      <c r="L46" s="5">
        <v>500</v>
      </c>
      <c r="M46" s="7" t="s">
        <v>294</v>
      </c>
    </row>
    <row r="47" spans="2:13" ht="75" x14ac:dyDescent="0.25">
      <c r="B47" s="5">
        <v>35</v>
      </c>
      <c r="C47" s="5" t="s">
        <v>77</v>
      </c>
      <c r="D47" s="7" t="s">
        <v>78</v>
      </c>
      <c r="E47" s="5"/>
      <c r="F47" s="7" t="s">
        <v>213</v>
      </c>
      <c r="G47" s="5" t="s">
        <v>280</v>
      </c>
      <c r="H47" s="5">
        <v>75.3</v>
      </c>
      <c r="I47" s="5">
        <f t="shared" si="0"/>
        <v>1506</v>
      </c>
      <c r="J47" s="5">
        <v>20</v>
      </c>
      <c r="K47" s="7" t="s">
        <v>285</v>
      </c>
      <c r="L47" s="5">
        <v>20</v>
      </c>
      <c r="M47" s="7" t="s">
        <v>294</v>
      </c>
    </row>
    <row r="48" spans="2:13" ht="75" x14ac:dyDescent="0.25">
      <c r="B48" s="5">
        <v>36</v>
      </c>
      <c r="C48" s="5" t="s">
        <v>79</v>
      </c>
      <c r="D48" s="7" t="s">
        <v>80</v>
      </c>
      <c r="E48" s="5"/>
      <c r="F48" s="7" t="s">
        <v>214</v>
      </c>
      <c r="G48" s="5" t="s">
        <v>278</v>
      </c>
      <c r="H48" s="5">
        <v>30</v>
      </c>
      <c r="I48" s="5">
        <f t="shared" si="0"/>
        <v>150000</v>
      </c>
      <c r="J48" s="5">
        <v>5000</v>
      </c>
      <c r="K48" s="7" t="s">
        <v>285</v>
      </c>
      <c r="L48" s="5">
        <v>5000</v>
      </c>
      <c r="M48" s="7" t="s">
        <v>294</v>
      </c>
    </row>
    <row r="49" spans="2:13" ht="75" x14ac:dyDescent="0.25">
      <c r="B49" s="5">
        <v>37</v>
      </c>
      <c r="C49" s="5" t="s">
        <v>81</v>
      </c>
      <c r="D49" s="7" t="s">
        <v>80</v>
      </c>
      <c r="E49" s="5"/>
      <c r="F49" s="7" t="s">
        <v>215</v>
      </c>
      <c r="G49" s="5" t="s">
        <v>278</v>
      </c>
      <c r="H49" s="5">
        <v>91.82</v>
      </c>
      <c r="I49" s="5">
        <f t="shared" si="0"/>
        <v>18364</v>
      </c>
      <c r="J49" s="5">
        <v>200</v>
      </c>
      <c r="K49" s="7" t="s">
        <v>285</v>
      </c>
      <c r="L49" s="5">
        <v>200</v>
      </c>
      <c r="M49" s="7" t="s">
        <v>294</v>
      </c>
    </row>
    <row r="50" spans="2:13" ht="60" x14ac:dyDescent="0.25">
      <c r="B50" s="5">
        <v>38</v>
      </c>
      <c r="C50" s="5" t="s">
        <v>82</v>
      </c>
      <c r="D50" s="7" t="s">
        <v>83</v>
      </c>
      <c r="E50" s="5"/>
      <c r="F50" s="7" t="s">
        <v>216</v>
      </c>
      <c r="G50" s="5" t="s">
        <v>280</v>
      </c>
      <c r="H50" s="5">
        <v>41.2</v>
      </c>
      <c r="I50" s="5">
        <f t="shared" si="0"/>
        <v>12360</v>
      </c>
      <c r="J50" s="5">
        <v>300</v>
      </c>
      <c r="K50" s="7" t="s">
        <v>285</v>
      </c>
      <c r="L50" s="5">
        <v>300</v>
      </c>
      <c r="M50" s="7" t="s">
        <v>294</v>
      </c>
    </row>
    <row r="51" spans="2:13" ht="75" x14ac:dyDescent="0.25">
      <c r="B51" s="5">
        <v>39</v>
      </c>
      <c r="C51" s="5" t="s">
        <v>84</v>
      </c>
      <c r="D51" s="7" t="s">
        <v>85</v>
      </c>
      <c r="E51" s="5"/>
      <c r="F51" s="7" t="s">
        <v>217</v>
      </c>
      <c r="G51" s="5" t="s">
        <v>280</v>
      </c>
      <c r="H51" s="5">
        <v>35.200000000000003</v>
      </c>
      <c r="I51" s="5">
        <f t="shared" si="0"/>
        <v>17600</v>
      </c>
      <c r="J51" s="5">
        <v>500</v>
      </c>
      <c r="K51" s="7" t="s">
        <v>285</v>
      </c>
      <c r="L51" s="5">
        <v>500</v>
      </c>
      <c r="M51" s="7" t="s">
        <v>294</v>
      </c>
    </row>
    <row r="52" spans="2:13" ht="60" x14ac:dyDescent="0.25">
      <c r="B52" s="5">
        <v>40</v>
      </c>
      <c r="C52" s="5" t="s">
        <v>86</v>
      </c>
      <c r="D52" s="7" t="s">
        <v>85</v>
      </c>
      <c r="E52" s="5"/>
      <c r="F52" s="7" t="s">
        <v>218</v>
      </c>
      <c r="G52" s="5" t="s">
        <v>278</v>
      </c>
      <c r="H52" s="5">
        <v>9.0399999999999991</v>
      </c>
      <c r="I52" s="5">
        <f t="shared" si="0"/>
        <v>9040</v>
      </c>
      <c r="J52" s="5">
        <v>1000</v>
      </c>
      <c r="K52" s="7" t="s">
        <v>285</v>
      </c>
      <c r="L52" s="5">
        <v>1000</v>
      </c>
      <c r="M52" s="7" t="s">
        <v>294</v>
      </c>
    </row>
    <row r="53" spans="2:13" ht="75" x14ac:dyDescent="0.25">
      <c r="B53" s="5">
        <v>41</v>
      </c>
      <c r="C53" s="5" t="s">
        <v>87</v>
      </c>
      <c r="D53" s="7" t="s">
        <v>88</v>
      </c>
      <c r="E53" s="5"/>
      <c r="F53" s="7" t="s">
        <v>219</v>
      </c>
      <c r="G53" s="5" t="s">
        <v>280</v>
      </c>
      <c r="H53" s="5">
        <v>38</v>
      </c>
      <c r="I53" s="5">
        <f t="shared" si="0"/>
        <v>11400</v>
      </c>
      <c r="J53" s="5">
        <v>300</v>
      </c>
      <c r="K53" s="7" t="s">
        <v>285</v>
      </c>
      <c r="L53" s="5">
        <v>300</v>
      </c>
      <c r="M53" s="7" t="s">
        <v>294</v>
      </c>
    </row>
    <row r="54" spans="2:13" ht="105" x14ac:dyDescent="0.25">
      <c r="B54" s="5">
        <v>42</v>
      </c>
      <c r="C54" s="5" t="s">
        <v>89</v>
      </c>
      <c r="D54" s="7" t="s">
        <v>90</v>
      </c>
      <c r="E54" s="5"/>
      <c r="F54" s="7" t="s">
        <v>220</v>
      </c>
      <c r="G54" s="5" t="s">
        <v>281</v>
      </c>
      <c r="H54" s="5">
        <v>1175</v>
      </c>
      <c r="I54" s="5">
        <f t="shared" si="0"/>
        <v>176250</v>
      </c>
      <c r="J54" s="5">
        <v>150</v>
      </c>
      <c r="K54" s="7" t="s">
        <v>285</v>
      </c>
      <c r="L54" s="5">
        <v>150</v>
      </c>
      <c r="M54" s="7" t="s">
        <v>294</v>
      </c>
    </row>
    <row r="55" spans="2:13" ht="45" x14ac:dyDescent="0.25">
      <c r="B55" s="5">
        <v>43</v>
      </c>
      <c r="C55" s="5" t="s">
        <v>91</v>
      </c>
      <c r="D55" s="7" t="s">
        <v>92</v>
      </c>
      <c r="E55" s="5"/>
      <c r="F55" s="7" t="s">
        <v>221</v>
      </c>
      <c r="G55" s="5" t="s">
        <v>282</v>
      </c>
      <c r="H55" s="5">
        <v>105.44</v>
      </c>
      <c r="I55" s="5">
        <f t="shared" si="0"/>
        <v>10544</v>
      </c>
      <c r="J55" s="5">
        <v>100</v>
      </c>
      <c r="K55" s="7" t="s">
        <v>285</v>
      </c>
      <c r="L55" s="5">
        <v>100</v>
      </c>
      <c r="M55" s="7" t="s">
        <v>294</v>
      </c>
    </row>
    <row r="56" spans="2:13" ht="60" x14ac:dyDescent="0.25">
      <c r="B56" s="5">
        <v>44</v>
      </c>
      <c r="C56" s="5" t="s">
        <v>93</v>
      </c>
      <c r="D56" s="7" t="s">
        <v>94</v>
      </c>
      <c r="E56" s="5"/>
      <c r="F56" s="7" t="s">
        <v>222</v>
      </c>
      <c r="G56" s="5" t="s">
        <v>280</v>
      </c>
      <c r="H56" s="5">
        <v>989</v>
      </c>
      <c r="I56" s="5">
        <f t="shared" si="0"/>
        <v>29670</v>
      </c>
      <c r="J56" s="5">
        <v>30</v>
      </c>
      <c r="K56" s="7" t="s">
        <v>285</v>
      </c>
      <c r="L56" s="5">
        <v>30</v>
      </c>
      <c r="M56" s="7" t="s">
        <v>294</v>
      </c>
    </row>
    <row r="57" spans="2:13" ht="90" x14ac:dyDescent="0.25">
      <c r="B57" s="5">
        <v>45</v>
      </c>
      <c r="C57" s="5" t="s">
        <v>95</v>
      </c>
      <c r="D57" s="7" t="s">
        <v>96</v>
      </c>
      <c r="E57" s="5"/>
      <c r="F57" s="7" t="s">
        <v>223</v>
      </c>
      <c r="G57" s="5" t="s">
        <v>278</v>
      </c>
      <c r="H57" s="5">
        <v>8</v>
      </c>
      <c r="I57" s="5">
        <f t="shared" si="0"/>
        <v>16000</v>
      </c>
      <c r="J57" s="5">
        <v>2000</v>
      </c>
      <c r="K57" s="7" t="s">
        <v>285</v>
      </c>
      <c r="L57" s="5">
        <v>2000</v>
      </c>
      <c r="M57" s="7" t="s">
        <v>294</v>
      </c>
    </row>
    <row r="58" spans="2:13" ht="60" x14ac:dyDescent="0.25">
      <c r="B58" s="5">
        <v>46</v>
      </c>
      <c r="C58" s="5" t="s">
        <v>97</v>
      </c>
      <c r="D58" s="7" t="s">
        <v>98</v>
      </c>
      <c r="E58" s="5"/>
      <c r="F58" s="7" t="s">
        <v>224</v>
      </c>
      <c r="G58" s="5" t="s">
        <v>283</v>
      </c>
      <c r="H58" s="5">
        <v>40</v>
      </c>
      <c r="I58" s="5">
        <f t="shared" si="0"/>
        <v>120000</v>
      </c>
      <c r="J58" s="5">
        <v>3000</v>
      </c>
      <c r="K58" s="7" t="s">
        <v>285</v>
      </c>
      <c r="L58" s="5">
        <v>3000</v>
      </c>
      <c r="M58" s="7" t="s">
        <v>294</v>
      </c>
    </row>
    <row r="59" spans="2:13" ht="45" x14ac:dyDescent="0.25">
      <c r="B59" s="5">
        <v>47</v>
      </c>
      <c r="C59" s="5" t="s">
        <v>99</v>
      </c>
      <c r="D59" s="7" t="s">
        <v>100</v>
      </c>
      <c r="E59" s="5"/>
      <c r="F59" s="7" t="s">
        <v>225</v>
      </c>
      <c r="G59" s="5" t="s">
        <v>278</v>
      </c>
      <c r="H59" s="5">
        <v>950</v>
      </c>
      <c r="I59" s="5">
        <f t="shared" si="0"/>
        <v>9500</v>
      </c>
      <c r="J59" s="5">
        <v>10</v>
      </c>
      <c r="K59" s="7" t="s">
        <v>285</v>
      </c>
      <c r="L59" s="5">
        <v>10</v>
      </c>
      <c r="M59" s="7" t="s">
        <v>294</v>
      </c>
    </row>
    <row r="60" spans="2:13" ht="60" x14ac:dyDescent="0.25">
      <c r="B60" s="5">
        <v>48</v>
      </c>
      <c r="C60" s="5" t="s">
        <v>101</v>
      </c>
      <c r="D60" s="7" t="s">
        <v>102</v>
      </c>
      <c r="E60" s="5"/>
      <c r="F60" s="7" t="s">
        <v>226</v>
      </c>
      <c r="G60" s="5" t="s">
        <v>278</v>
      </c>
      <c r="H60" s="5">
        <v>1700</v>
      </c>
      <c r="I60" s="5">
        <f t="shared" si="0"/>
        <v>17000</v>
      </c>
      <c r="J60" s="5">
        <v>10</v>
      </c>
      <c r="K60" s="7" t="s">
        <v>285</v>
      </c>
      <c r="L60" s="5">
        <v>10</v>
      </c>
      <c r="M60" s="7" t="s">
        <v>294</v>
      </c>
    </row>
    <row r="61" spans="2:13" ht="75" x14ac:dyDescent="0.25">
      <c r="B61" s="5">
        <v>49</v>
      </c>
      <c r="C61" s="5" t="s">
        <v>103</v>
      </c>
      <c r="D61" s="7" t="s">
        <v>104</v>
      </c>
      <c r="E61" s="5"/>
      <c r="F61" s="7" t="s">
        <v>227</v>
      </c>
      <c r="G61" s="5" t="s">
        <v>278</v>
      </c>
      <c r="H61" s="5">
        <v>78.92</v>
      </c>
      <c r="I61" s="5">
        <f t="shared" si="0"/>
        <v>23676</v>
      </c>
      <c r="J61" s="5">
        <v>300</v>
      </c>
      <c r="K61" s="7" t="s">
        <v>285</v>
      </c>
      <c r="L61" s="5">
        <v>300</v>
      </c>
      <c r="M61" s="7" t="s">
        <v>294</v>
      </c>
    </row>
    <row r="62" spans="2:13" ht="60" x14ac:dyDescent="0.25">
      <c r="B62" s="5">
        <v>50</v>
      </c>
      <c r="C62" s="5" t="s">
        <v>105</v>
      </c>
      <c r="D62" s="7" t="s">
        <v>106</v>
      </c>
      <c r="E62" s="5"/>
      <c r="F62" s="7" t="s">
        <v>228</v>
      </c>
      <c r="G62" s="5" t="s">
        <v>284</v>
      </c>
      <c r="H62" s="5">
        <v>15</v>
      </c>
      <c r="I62" s="5">
        <f t="shared" si="0"/>
        <v>1500</v>
      </c>
      <c r="J62" s="5">
        <v>100</v>
      </c>
      <c r="K62" s="7" t="s">
        <v>285</v>
      </c>
      <c r="L62" s="5">
        <v>100</v>
      </c>
      <c r="M62" s="7" t="s">
        <v>294</v>
      </c>
    </row>
    <row r="63" spans="2:13" ht="75" x14ac:dyDescent="0.25">
      <c r="B63" s="5">
        <v>51</v>
      </c>
      <c r="C63" s="5" t="s">
        <v>107</v>
      </c>
      <c r="D63" s="7" t="s">
        <v>108</v>
      </c>
      <c r="E63" s="5"/>
      <c r="F63" s="7" t="s">
        <v>229</v>
      </c>
      <c r="G63" s="5" t="s">
        <v>284</v>
      </c>
      <c r="H63" s="5">
        <v>700</v>
      </c>
      <c r="I63" s="5">
        <f t="shared" si="0"/>
        <v>35000</v>
      </c>
      <c r="J63" s="5">
        <v>50</v>
      </c>
      <c r="K63" s="7" t="s">
        <v>285</v>
      </c>
      <c r="L63" s="5">
        <v>50</v>
      </c>
      <c r="M63" s="7" t="s">
        <v>294</v>
      </c>
    </row>
    <row r="64" spans="2:13" ht="105" x14ac:dyDescent="0.25">
      <c r="B64" s="5">
        <v>52</v>
      </c>
      <c r="C64" s="5" t="s">
        <v>109</v>
      </c>
      <c r="D64" s="7" t="s">
        <v>110</v>
      </c>
      <c r="E64" s="5"/>
      <c r="F64" s="7" t="s">
        <v>230</v>
      </c>
      <c r="G64" s="5" t="s">
        <v>280</v>
      </c>
      <c r="H64" s="5">
        <v>200</v>
      </c>
      <c r="I64" s="5">
        <f t="shared" si="0"/>
        <v>10000</v>
      </c>
      <c r="J64" s="5">
        <v>50</v>
      </c>
      <c r="K64" s="7" t="s">
        <v>285</v>
      </c>
      <c r="L64" s="5">
        <v>50</v>
      </c>
      <c r="M64" s="7" t="s">
        <v>294</v>
      </c>
    </row>
    <row r="65" spans="2:13" ht="90" x14ac:dyDescent="0.25">
      <c r="B65" s="5">
        <v>53</v>
      </c>
      <c r="C65" s="5" t="s">
        <v>111</v>
      </c>
      <c r="D65" s="7" t="s">
        <v>112</v>
      </c>
      <c r="E65" s="5"/>
      <c r="F65" s="7" t="s">
        <v>231</v>
      </c>
      <c r="G65" s="5" t="s">
        <v>278</v>
      </c>
      <c r="H65" s="5">
        <v>35</v>
      </c>
      <c r="I65" s="5">
        <f t="shared" si="0"/>
        <v>35000</v>
      </c>
      <c r="J65" s="5">
        <v>1000</v>
      </c>
      <c r="K65" s="7" t="s">
        <v>285</v>
      </c>
      <c r="L65" s="5">
        <v>1000</v>
      </c>
      <c r="M65" s="7" t="s">
        <v>294</v>
      </c>
    </row>
    <row r="66" spans="2:13" ht="75" x14ac:dyDescent="0.25">
      <c r="B66" s="5">
        <v>54</v>
      </c>
      <c r="C66" s="5" t="s">
        <v>113</v>
      </c>
      <c r="D66" s="7" t="s">
        <v>114</v>
      </c>
      <c r="E66" s="5"/>
      <c r="F66" s="7" t="s">
        <v>232</v>
      </c>
      <c r="G66" s="5" t="s">
        <v>280</v>
      </c>
      <c r="H66" s="5">
        <v>152</v>
      </c>
      <c r="I66" s="5">
        <f t="shared" si="0"/>
        <v>30400</v>
      </c>
      <c r="J66" s="5">
        <v>200</v>
      </c>
      <c r="K66" s="7" t="s">
        <v>292</v>
      </c>
      <c r="L66" s="5">
        <v>200</v>
      </c>
      <c r="M66" s="7" t="s">
        <v>294</v>
      </c>
    </row>
    <row r="67" spans="2:13" ht="105" x14ac:dyDescent="0.25">
      <c r="B67" s="5">
        <v>55</v>
      </c>
      <c r="C67" s="5" t="s">
        <v>115</v>
      </c>
      <c r="D67" s="7" t="s">
        <v>116</v>
      </c>
      <c r="E67" s="5"/>
      <c r="F67" s="7" t="s">
        <v>233</v>
      </c>
      <c r="G67" s="5" t="s">
        <v>280</v>
      </c>
      <c r="H67" s="5">
        <v>33.6</v>
      </c>
      <c r="I67" s="5">
        <f t="shared" si="0"/>
        <v>3360</v>
      </c>
      <c r="J67" s="5">
        <v>100</v>
      </c>
      <c r="K67" s="7" t="s">
        <v>285</v>
      </c>
      <c r="L67" s="5">
        <v>100</v>
      </c>
      <c r="M67" s="7" t="s">
        <v>294</v>
      </c>
    </row>
    <row r="68" spans="2:13" ht="45" x14ac:dyDescent="0.25">
      <c r="B68" s="5">
        <v>56</v>
      </c>
      <c r="C68" s="5" t="s">
        <v>117</v>
      </c>
      <c r="D68" s="7" t="s">
        <v>118</v>
      </c>
      <c r="E68" s="5"/>
      <c r="F68" s="7" t="s">
        <v>234</v>
      </c>
      <c r="G68" s="5" t="s">
        <v>280</v>
      </c>
      <c r="H68" s="5">
        <v>197</v>
      </c>
      <c r="I68" s="5">
        <f t="shared" si="0"/>
        <v>19700</v>
      </c>
      <c r="J68" s="5">
        <v>100</v>
      </c>
      <c r="K68" s="7" t="s">
        <v>285</v>
      </c>
      <c r="L68" s="5">
        <v>100</v>
      </c>
      <c r="M68" s="7" t="s">
        <v>294</v>
      </c>
    </row>
    <row r="69" spans="2:13" ht="45" x14ac:dyDescent="0.25">
      <c r="B69" s="5">
        <v>57</v>
      </c>
      <c r="C69" s="5" t="s">
        <v>119</v>
      </c>
      <c r="D69" s="7" t="s">
        <v>120</v>
      </c>
      <c r="E69" s="5"/>
      <c r="F69" s="7" t="s">
        <v>235</v>
      </c>
      <c r="G69" s="5" t="s">
        <v>278</v>
      </c>
      <c r="H69" s="5">
        <v>20</v>
      </c>
      <c r="I69" s="5">
        <f t="shared" si="0"/>
        <v>40000</v>
      </c>
      <c r="J69" s="5">
        <v>2000</v>
      </c>
      <c r="K69" s="7" t="s">
        <v>285</v>
      </c>
      <c r="L69" s="5">
        <v>2000</v>
      </c>
      <c r="M69" s="7" t="s">
        <v>294</v>
      </c>
    </row>
    <row r="70" spans="2:13" ht="45" x14ac:dyDescent="0.25">
      <c r="B70" s="5">
        <v>58</v>
      </c>
      <c r="C70" s="5" t="s">
        <v>121</v>
      </c>
      <c r="D70" s="7" t="s">
        <v>120</v>
      </c>
      <c r="E70" s="5"/>
      <c r="F70" s="7" t="s">
        <v>236</v>
      </c>
      <c r="G70" s="5" t="s">
        <v>278</v>
      </c>
      <c r="H70" s="5">
        <v>50</v>
      </c>
      <c r="I70" s="5">
        <f t="shared" si="0"/>
        <v>400000</v>
      </c>
      <c r="J70" s="5">
        <v>8000</v>
      </c>
      <c r="K70" s="7" t="s">
        <v>285</v>
      </c>
      <c r="L70" s="5">
        <v>8000</v>
      </c>
      <c r="M70" s="7" t="s">
        <v>294</v>
      </c>
    </row>
    <row r="71" spans="2:13" ht="45" x14ac:dyDescent="0.25">
      <c r="B71" s="5">
        <v>59</v>
      </c>
      <c r="C71" s="5" t="s">
        <v>122</v>
      </c>
      <c r="D71" s="7" t="s">
        <v>120</v>
      </c>
      <c r="E71" s="5"/>
      <c r="F71" s="7" t="s">
        <v>237</v>
      </c>
      <c r="G71" s="5" t="s">
        <v>278</v>
      </c>
      <c r="H71" s="5">
        <v>21</v>
      </c>
      <c r="I71" s="5">
        <f t="shared" si="0"/>
        <v>63000</v>
      </c>
      <c r="J71" s="5">
        <v>3000</v>
      </c>
      <c r="K71" s="7" t="s">
        <v>285</v>
      </c>
      <c r="L71" s="5">
        <v>3000</v>
      </c>
      <c r="M71" s="7" t="s">
        <v>294</v>
      </c>
    </row>
    <row r="72" spans="2:13" ht="60" x14ac:dyDescent="0.25">
      <c r="B72" s="5">
        <v>60</v>
      </c>
      <c r="C72" s="5" t="s">
        <v>123</v>
      </c>
      <c r="D72" s="7" t="s">
        <v>124</v>
      </c>
      <c r="E72" s="5"/>
      <c r="F72" s="7" t="s">
        <v>238</v>
      </c>
      <c r="G72" s="5" t="s">
        <v>280</v>
      </c>
      <c r="H72" s="5">
        <v>33</v>
      </c>
      <c r="I72" s="5">
        <f t="shared" si="0"/>
        <v>49500</v>
      </c>
      <c r="J72" s="5">
        <v>1500</v>
      </c>
      <c r="K72" s="7" t="s">
        <v>285</v>
      </c>
      <c r="L72" s="5">
        <v>1500</v>
      </c>
      <c r="M72" s="7" t="s">
        <v>294</v>
      </c>
    </row>
    <row r="73" spans="2:13" ht="105" x14ac:dyDescent="0.25">
      <c r="B73" s="5">
        <v>61</v>
      </c>
      <c r="C73" s="5" t="s">
        <v>125</v>
      </c>
      <c r="D73" s="7" t="s">
        <v>126</v>
      </c>
      <c r="E73" s="5"/>
      <c r="F73" s="7" t="s">
        <v>239</v>
      </c>
      <c r="G73" s="5" t="s">
        <v>278</v>
      </c>
      <c r="H73" s="5">
        <v>5</v>
      </c>
      <c r="I73" s="5">
        <f t="shared" si="0"/>
        <v>10000</v>
      </c>
      <c r="J73" s="5">
        <v>2000</v>
      </c>
      <c r="K73" s="7" t="s">
        <v>285</v>
      </c>
      <c r="L73" s="5">
        <v>2000</v>
      </c>
      <c r="M73" s="7" t="s">
        <v>294</v>
      </c>
    </row>
    <row r="74" spans="2:13" ht="105" x14ac:dyDescent="0.25">
      <c r="B74" s="5">
        <v>62</v>
      </c>
      <c r="C74" s="5" t="s">
        <v>127</v>
      </c>
      <c r="D74" s="7" t="s">
        <v>126</v>
      </c>
      <c r="E74" s="5"/>
      <c r="F74" s="7" t="s">
        <v>240</v>
      </c>
      <c r="G74" s="5" t="s">
        <v>278</v>
      </c>
      <c r="H74" s="5">
        <v>6</v>
      </c>
      <c r="I74" s="5">
        <f t="shared" si="0"/>
        <v>18000</v>
      </c>
      <c r="J74" s="5">
        <v>3000</v>
      </c>
      <c r="K74" s="7" t="s">
        <v>285</v>
      </c>
      <c r="L74" s="5">
        <v>3000</v>
      </c>
      <c r="M74" s="7" t="s">
        <v>294</v>
      </c>
    </row>
    <row r="75" spans="2:13" ht="105" x14ac:dyDescent="0.25">
      <c r="B75" s="5">
        <v>63</v>
      </c>
      <c r="C75" s="5" t="s">
        <v>128</v>
      </c>
      <c r="D75" s="7" t="s">
        <v>129</v>
      </c>
      <c r="E75" s="5"/>
      <c r="F75" s="7" t="s">
        <v>241</v>
      </c>
      <c r="G75" s="5" t="s">
        <v>278</v>
      </c>
      <c r="H75" s="5">
        <v>119.49</v>
      </c>
      <c r="I75" s="5">
        <f t="shared" si="0"/>
        <v>238980</v>
      </c>
      <c r="J75" s="5">
        <v>2000</v>
      </c>
      <c r="K75" s="7" t="s">
        <v>285</v>
      </c>
      <c r="L75" s="5">
        <v>2000</v>
      </c>
      <c r="M75" s="7" t="s">
        <v>294</v>
      </c>
    </row>
    <row r="76" spans="2:13" ht="60" x14ac:dyDescent="0.25">
      <c r="B76" s="5">
        <v>64</v>
      </c>
      <c r="C76" s="5" t="s">
        <v>130</v>
      </c>
      <c r="D76" s="7" t="s">
        <v>131</v>
      </c>
      <c r="E76" s="5"/>
      <c r="F76" s="7" t="s">
        <v>242</v>
      </c>
      <c r="G76" s="5" t="s">
        <v>278</v>
      </c>
      <c r="H76" s="5">
        <v>67.459999999999994</v>
      </c>
      <c r="I76" s="5">
        <f t="shared" si="0"/>
        <v>67460</v>
      </c>
      <c r="J76" s="5">
        <v>1000</v>
      </c>
      <c r="K76" s="7" t="s">
        <v>285</v>
      </c>
      <c r="L76" s="5">
        <v>1000</v>
      </c>
      <c r="M76" s="7" t="s">
        <v>294</v>
      </c>
    </row>
    <row r="77" spans="2:13" ht="60" x14ac:dyDescent="0.25">
      <c r="B77" s="5">
        <v>65</v>
      </c>
      <c r="C77" s="5" t="s">
        <v>132</v>
      </c>
      <c r="D77" s="7" t="s">
        <v>131</v>
      </c>
      <c r="E77" s="5"/>
      <c r="F77" s="7" t="s">
        <v>243</v>
      </c>
      <c r="G77" s="5" t="s">
        <v>278</v>
      </c>
      <c r="H77" s="5">
        <v>154.36000000000001</v>
      </c>
      <c r="I77" s="5">
        <f t="shared" si="0"/>
        <v>463080.00000000006</v>
      </c>
      <c r="J77" s="5">
        <v>3000</v>
      </c>
      <c r="K77" s="7" t="s">
        <v>285</v>
      </c>
      <c r="L77" s="5">
        <v>3000</v>
      </c>
      <c r="M77" s="7" t="s">
        <v>294</v>
      </c>
    </row>
    <row r="78" spans="2:13" ht="45" x14ac:dyDescent="0.25">
      <c r="B78" s="5">
        <v>66</v>
      </c>
      <c r="C78" s="5" t="s">
        <v>133</v>
      </c>
      <c r="D78" s="7" t="s">
        <v>134</v>
      </c>
      <c r="E78" s="5"/>
      <c r="F78" s="7" t="s">
        <v>244</v>
      </c>
      <c r="G78" s="5" t="s">
        <v>278</v>
      </c>
      <c r="H78" s="5">
        <v>2.8</v>
      </c>
      <c r="I78" s="5">
        <f t="shared" ref="I78:I111" si="1">+J78*H78</f>
        <v>11200</v>
      </c>
      <c r="J78" s="5">
        <v>4000</v>
      </c>
      <c r="K78" s="7" t="s">
        <v>285</v>
      </c>
      <c r="L78" s="5">
        <v>4000</v>
      </c>
      <c r="M78" s="7" t="s">
        <v>294</v>
      </c>
    </row>
    <row r="79" spans="2:13" ht="75" x14ac:dyDescent="0.25">
      <c r="B79" s="5">
        <v>67</v>
      </c>
      <c r="C79" s="5" t="s">
        <v>135</v>
      </c>
      <c r="D79" s="7" t="s">
        <v>136</v>
      </c>
      <c r="E79" s="5"/>
      <c r="F79" s="7" t="s">
        <v>245</v>
      </c>
      <c r="G79" s="5" t="s">
        <v>278</v>
      </c>
      <c r="H79" s="5">
        <v>20.6</v>
      </c>
      <c r="I79" s="5">
        <f t="shared" si="1"/>
        <v>82400</v>
      </c>
      <c r="J79" s="5">
        <v>4000</v>
      </c>
      <c r="K79" s="7" t="s">
        <v>285</v>
      </c>
      <c r="L79" s="5">
        <v>4000</v>
      </c>
      <c r="M79" s="7" t="s">
        <v>294</v>
      </c>
    </row>
    <row r="80" spans="2:13" ht="60" x14ac:dyDescent="0.25">
      <c r="B80" s="5">
        <v>68</v>
      </c>
      <c r="C80" s="5" t="s">
        <v>137</v>
      </c>
      <c r="D80" s="7" t="s">
        <v>138</v>
      </c>
      <c r="E80" s="5"/>
      <c r="F80" s="7" t="s">
        <v>246</v>
      </c>
      <c r="G80" s="5" t="s">
        <v>278</v>
      </c>
      <c r="H80" s="5">
        <v>114.79</v>
      </c>
      <c r="I80" s="5">
        <f t="shared" si="1"/>
        <v>459160</v>
      </c>
      <c r="J80" s="5">
        <v>4000</v>
      </c>
      <c r="K80" s="7" t="s">
        <v>285</v>
      </c>
      <c r="L80" s="5">
        <v>4000</v>
      </c>
      <c r="M80" s="7" t="s">
        <v>294</v>
      </c>
    </row>
    <row r="81" spans="2:13" ht="60" x14ac:dyDescent="0.25">
      <c r="B81" s="5">
        <v>69</v>
      </c>
      <c r="C81" s="5" t="s">
        <v>139</v>
      </c>
      <c r="D81" s="7" t="s">
        <v>138</v>
      </c>
      <c r="E81" s="5"/>
      <c r="F81" s="7" t="s">
        <v>247</v>
      </c>
      <c r="G81" s="5" t="s">
        <v>278</v>
      </c>
      <c r="H81" s="5">
        <v>173.13</v>
      </c>
      <c r="I81" s="5">
        <f t="shared" si="1"/>
        <v>432825</v>
      </c>
      <c r="J81" s="5">
        <v>2500</v>
      </c>
      <c r="K81" s="7" t="s">
        <v>285</v>
      </c>
      <c r="L81" s="5">
        <v>2500</v>
      </c>
      <c r="M81" s="7" t="s">
        <v>294</v>
      </c>
    </row>
    <row r="82" spans="2:13" ht="60" x14ac:dyDescent="0.25">
      <c r="B82" s="5">
        <v>70</v>
      </c>
      <c r="C82" s="5" t="s">
        <v>140</v>
      </c>
      <c r="D82" s="7" t="s">
        <v>138</v>
      </c>
      <c r="E82" s="5"/>
      <c r="F82" s="7" t="s">
        <v>248</v>
      </c>
      <c r="G82" s="5" t="s">
        <v>278</v>
      </c>
      <c r="H82" s="5">
        <v>57.86</v>
      </c>
      <c r="I82" s="5">
        <f t="shared" si="1"/>
        <v>173580</v>
      </c>
      <c r="J82" s="5">
        <v>3000</v>
      </c>
      <c r="K82" s="7" t="s">
        <v>285</v>
      </c>
      <c r="L82" s="5">
        <v>3000</v>
      </c>
      <c r="M82" s="7" t="s">
        <v>294</v>
      </c>
    </row>
    <row r="83" spans="2:13" ht="105" x14ac:dyDescent="0.25">
      <c r="B83" s="5">
        <v>71</v>
      </c>
      <c r="C83" s="5" t="s">
        <v>141</v>
      </c>
      <c r="D83" s="7" t="s">
        <v>142</v>
      </c>
      <c r="E83" s="5"/>
      <c r="F83" s="7" t="s">
        <v>249</v>
      </c>
      <c r="G83" s="5" t="s">
        <v>280</v>
      </c>
      <c r="H83" s="5">
        <v>27.93</v>
      </c>
      <c r="I83" s="5">
        <f t="shared" si="1"/>
        <v>6982.5</v>
      </c>
      <c r="J83" s="5">
        <v>250</v>
      </c>
      <c r="K83" s="7" t="s">
        <v>285</v>
      </c>
      <c r="L83" s="5">
        <v>250</v>
      </c>
      <c r="M83" s="7" t="s">
        <v>294</v>
      </c>
    </row>
    <row r="84" spans="2:13" ht="150" x14ac:dyDescent="0.25">
      <c r="B84" s="5">
        <v>72</v>
      </c>
      <c r="C84" s="5" t="s">
        <v>143</v>
      </c>
      <c r="D84" s="7" t="s">
        <v>144</v>
      </c>
      <c r="E84" s="5"/>
      <c r="F84" s="7" t="s">
        <v>250</v>
      </c>
      <c r="G84" s="5" t="s">
        <v>280</v>
      </c>
      <c r="H84" s="5">
        <v>420</v>
      </c>
      <c r="I84" s="5">
        <f t="shared" si="1"/>
        <v>8400</v>
      </c>
      <c r="J84" s="5">
        <v>20</v>
      </c>
      <c r="K84" s="7" t="s">
        <v>285</v>
      </c>
      <c r="L84" s="5">
        <v>20</v>
      </c>
      <c r="M84" s="7" t="s">
        <v>294</v>
      </c>
    </row>
    <row r="85" spans="2:13" ht="45" x14ac:dyDescent="0.25">
      <c r="B85" s="5">
        <v>73</v>
      </c>
      <c r="C85" s="5" t="s">
        <v>145</v>
      </c>
      <c r="D85" s="7" t="s">
        <v>146</v>
      </c>
      <c r="E85" s="5"/>
      <c r="F85" s="7" t="s">
        <v>251</v>
      </c>
      <c r="G85" s="5" t="s">
        <v>278</v>
      </c>
      <c r="H85" s="5">
        <v>2.8</v>
      </c>
      <c r="I85" s="5">
        <f t="shared" si="1"/>
        <v>19600</v>
      </c>
      <c r="J85" s="5">
        <v>7000</v>
      </c>
      <c r="K85" s="7" t="s">
        <v>285</v>
      </c>
      <c r="L85" s="5">
        <v>7000</v>
      </c>
      <c r="M85" s="7" t="s">
        <v>294</v>
      </c>
    </row>
    <row r="86" spans="2:13" ht="60" x14ac:dyDescent="0.25">
      <c r="B86" s="5">
        <v>74</v>
      </c>
      <c r="C86" s="5" t="s">
        <v>147</v>
      </c>
      <c r="D86" s="7" t="s">
        <v>146</v>
      </c>
      <c r="E86" s="5"/>
      <c r="F86" s="7" t="s">
        <v>252</v>
      </c>
      <c r="G86" s="5" t="s">
        <v>280</v>
      </c>
      <c r="H86" s="5">
        <v>23</v>
      </c>
      <c r="I86" s="5">
        <f t="shared" si="1"/>
        <v>34500</v>
      </c>
      <c r="J86" s="5">
        <v>1500</v>
      </c>
      <c r="K86" s="7" t="s">
        <v>285</v>
      </c>
      <c r="L86" s="5">
        <v>1500</v>
      </c>
      <c r="M86" s="7" t="s">
        <v>294</v>
      </c>
    </row>
    <row r="87" spans="2:13" ht="60" x14ac:dyDescent="0.25">
      <c r="B87" s="5">
        <v>75</v>
      </c>
      <c r="C87" s="5" t="s">
        <v>148</v>
      </c>
      <c r="D87" s="7" t="s">
        <v>149</v>
      </c>
      <c r="E87" s="5"/>
      <c r="F87" s="7" t="s">
        <v>253</v>
      </c>
      <c r="G87" s="5" t="s">
        <v>278</v>
      </c>
      <c r="H87" s="5">
        <v>15.02</v>
      </c>
      <c r="I87" s="5">
        <f t="shared" si="1"/>
        <v>60080</v>
      </c>
      <c r="J87" s="5">
        <v>4000</v>
      </c>
      <c r="K87" s="7" t="s">
        <v>285</v>
      </c>
      <c r="L87" s="5">
        <v>4000</v>
      </c>
      <c r="M87" s="7" t="s">
        <v>294</v>
      </c>
    </row>
    <row r="88" spans="2:13" ht="45" x14ac:dyDescent="0.25">
      <c r="B88" s="5">
        <v>76</v>
      </c>
      <c r="C88" s="5" t="s">
        <v>150</v>
      </c>
      <c r="D88" s="7" t="s">
        <v>151</v>
      </c>
      <c r="E88" s="5"/>
      <c r="F88" s="7" t="s">
        <v>254</v>
      </c>
      <c r="G88" s="5" t="s">
        <v>278</v>
      </c>
      <c r="H88" s="5">
        <v>14</v>
      </c>
      <c r="I88" s="5">
        <f t="shared" si="1"/>
        <v>42000</v>
      </c>
      <c r="J88" s="5">
        <v>3000</v>
      </c>
      <c r="K88" s="7" t="s">
        <v>285</v>
      </c>
      <c r="L88" s="5">
        <v>3000</v>
      </c>
      <c r="M88" s="7" t="s">
        <v>294</v>
      </c>
    </row>
    <row r="89" spans="2:13" ht="45" x14ac:dyDescent="0.25">
      <c r="B89" s="5">
        <v>77</v>
      </c>
      <c r="C89" s="5" t="s">
        <v>152</v>
      </c>
      <c r="D89" s="7" t="s">
        <v>151</v>
      </c>
      <c r="E89" s="5"/>
      <c r="F89" s="7" t="s">
        <v>255</v>
      </c>
      <c r="G89" s="5" t="s">
        <v>278</v>
      </c>
      <c r="H89" s="5">
        <v>14</v>
      </c>
      <c r="I89" s="5">
        <f t="shared" si="1"/>
        <v>98000</v>
      </c>
      <c r="J89" s="5">
        <v>7000</v>
      </c>
      <c r="K89" s="7" t="s">
        <v>285</v>
      </c>
      <c r="L89" s="5">
        <v>7000</v>
      </c>
      <c r="M89" s="7" t="s">
        <v>294</v>
      </c>
    </row>
    <row r="90" spans="2:13" ht="45" x14ac:dyDescent="0.25">
      <c r="B90" s="5">
        <v>78</v>
      </c>
      <c r="C90" s="5" t="s">
        <v>153</v>
      </c>
      <c r="D90" s="7" t="s">
        <v>151</v>
      </c>
      <c r="E90" s="5"/>
      <c r="F90" s="7" t="s">
        <v>256</v>
      </c>
      <c r="G90" s="5" t="s">
        <v>278</v>
      </c>
      <c r="H90" s="5">
        <v>17</v>
      </c>
      <c r="I90" s="5">
        <f t="shared" si="1"/>
        <v>34000</v>
      </c>
      <c r="J90" s="5">
        <v>2000</v>
      </c>
      <c r="K90" s="7" t="s">
        <v>285</v>
      </c>
      <c r="L90" s="5">
        <v>2000</v>
      </c>
      <c r="M90" s="7" t="s">
        <v>294</v>
      </c>
    </row>
    <row r="91" spans="2:13" ht="60" x14ac:dyDescent="0.25">
      <c r="B91" s="5">
        <v>79</v>
      </c>
      <c r="C91" s="5" t="s">
        <v>154</v>
      </c>
      <c r="D91" s="7" t="s">
        <v>155</v>
      </c>
      <c r="E91" s="5"/>
      <c r="F91" s="7" t="s">
        <v>257</v>
      </c>
      <c r="G91" s="5" t="s">
        <v>278</v>
      </c>
      <c r="H91" s="5">
        <v>7.88</v>
      </c>
      <c r="I91" s="5">
        <f t="shared" si="1"/>
        <v>788</v>
      </c>
      <c r="J91" s="5">
        <v>100</v>
      </c>
      <c r="K91" s="7" t="s">
        <v>285</v>
      </c>
      <c r="L91" s="5">
        <v>100</v>
      </c>
      <c r="M91" s="7" t="s">
        <v>294</v>
      </c>
    </row>
    <row r="92" spans="2:13" ht="75" x14ac:dyDescent="0.25">
      <c r="B92" s="5">
        <v>80</v>
      </c>
      <c r="C92" s="5" t="s">
        <v>156</v>
      </c>
      <c r="D92" s="7" t="s">
        <v>157</v>
      </c>
      <c r="E92" s="5"/>
      <c r="F92" s="7" t="s">
        <v>258</v>
      </c>
      <c r="G92" s="5" t="s">
        <v>278</v>
      </c>
      <c r="H92" s="5">
        <v>21.89</v>
      </c>
      <c r="I92" s="5">
        <f t="shared" si="1"/>
        <v>547250</v>
      </c>
      <c r="J92" s="5">
        <v>25000</v>
      </c>
      <c r="K92" s="7" t="s">
        <v>285</v>
      </c>
      <c r="L92" s="5">
        <v>25000</v>
      </c>
      <c r="M92" s="7" t="s">
        <v>294</v>
      </c>
    </row>
    <row r="93" spans="2:13" ht="60" x14ac:dyDescent="0.25">
      <c r="B93" s="5">
        <v>81</v>
      </c>
      <c r="C93" s="5" t="s">
        <v>158</v>
      </c>
      <c r="D93" s="7" t="s">
        <v>159</v>
      </c>
      <c r="E93" s="5"/>
      <c r="F93" s="7" t="s">
        <v>259</v>
      </c>
      <c r="G93" s="5" t="s">
        <v>278</v>
      </c>
      <c r="H93" s="5">
        <v>33.700000000000003</v>
      </c>
      <c r="I93" s="5">
        <f t="shared" si="1"/>
        <v>67400</v>
      </c>
      <c r="J93" s="5">
        <v>2000</v>
      </c>
      <c r="K93" s="7" t="s">
        <v>285</v>
      </c>
      <c r="L93" s="5">
        <v>2000</v>
      </c>
      <c r="M93" s="7" t="s">
        <v>294</v>
      </c>
    </row>
    <row r="94" spans="2:13" ht="120" x14ac:dyDescent="0.25">
      <c r="B94" s="5">
        <v>82</v>
      </c>
      <c r="C94" s="5" t="s">
        <v>160</v>
      </c>
      <c r="D94" s="7" t="s">
        <v>161</v>
      </c>
      <c r="E94" s="5"/>
      <c r="F94" s="7" t="s">
        <v>260</v>
      </c>
      <c r="G94" s="5" t="s">
        <v>278</v>
      </c>
      <c r="H94" s="5">
        <v>96.37</v>
      </c>
      <c r="I94" s="5">
        <f t="shared" si="1"/>
        <v>289110</v>
      </c>
      <c r="J94" s="5">
        <v>3000</v>
      </c>
      <c r="K94" s="7" t="s">
        <v>285</v>
      </c>
      <c r="L94" s="5">
        <v>3000</v>
      </c>
      <c r="M94" s="7" t="s">
        <v>294</v>
      </c>
    </row>
    <row r="95" spans="2:13" ht="120" x14ac:dyDescent="0.25">
      <c r="B95" s="5">
        <v>83</v>
      </c>
      <c r="C95" s="5" t="s">
        <v>162</v>
      </c>
      <c r="D95" s="7" t="s">
        <v>161</v>
      </c>
      <c r="E95" s="5"/>
      <c r="F95" s="7" t="s">
        <v>261</v>
      </c>
      <c r="G95" s="5" t="s">
        <v>278</v>
      </c>
      <c r="H95" s="5">
        <v>161.1</v>
      </c>
      <c r="I95" s="5">
        <f t="shared" si="1"/>
        <v>483300</v>
      </c>
      <c r="J95" s="5">
        <v>3000</v>
      </c>
      <c r="K95" s="7" t="s">
        <v>285</v>
      </c>
      <c r="L95" s="5">
        <v>3000</v>
      </c>
      <c r="M95" s="7" t="s">
        <v>294</v>
      </c>
    </row>
    <row r="96" spans="2:13" ht="120" x14ac:dyDescent="0.25">
      <c r="B96" s="5">
        <v>84</v>
      </c>
      <c r="C96" s="5" t="s">
        <v>163</v>
      </c>
      <c r="D96" s="7" t="s">
        <v>161</v>
      </c>
      <c r="E96" s="5"/>
      <c r="F96" s="7" t="s">
        <v>262</v>
      </c>
      <c r="G96" s="5" t="s">
        <v>278</v>
      </c>
      <c r="H96" s="5">
        <v>193.62</v>
      </c>
      <c r="I96" s="5">
        <f t="shared" si="1"/>
        <v>1161720</v>
      </c>
      <c r="J96" s="5">
        <v>6000</v>
      </c>
      <c r="K96" s="7" t="s">
        <v>293</v>
      </c>
      <c r="L96" s="5">
        <v>6000</v>
      </c>
      <c r="M96" s="7" t="s">
        <v>294</v>
      </c>
    </row>
    <row r="97" spans="2:13" ht="45" x14ac:dyDescent="0.25">
      <c r="B97" s="5">
        <v>85</v>
      </c>
      <c r="C97" s="5" t="s">
        <v>164</v>
      </c>
      <c r="D97" s="7" t="s">
        <v>165</v>
      </c>
      <c r="E97" s="5"/>
      <c r="F97" s="7" t="s">
        <v>263</v>
      </c>
      <c r="G97" s="5" t="s">
        <v>278</v>
      </c>
      <c r="H97" s="5">
        <v>89.85</v>
      </c>
      <c r="I97" s="5">
        <f t="shared" si="1"/>
        <v>44925</v>
      </c>
      <c r="J97" s="5">
        <v>500</v>
      </c>
      <c r="K97" s="7" t="s">
        <v>285</v>
      </c>
      <c r="L97" s="5">
        <v>500</v>
      </c>
      <c r="M97" s="7" t="s">
        <v>294</v>
      </c>
    </row>
    <row r="98" spans="2:13" ht="60" x14ac:dyDescent="0.25">
      <c r="B98" s="5">
        <v>86</v>
      </c>
      <c r="C98" s="5" t="s">
        <v>166</v>
      </c>
      <c r="D98" s="7" t="s">
        <v>165</v>
      </c>
      <c r="E98" s="5"/>
      <c r="F98" s="7" t="s">
        <v>264</v>
      </c>
      <c r="G98" s="5" t="s">
        <v>278</v>
      </c>
      <c r="H98" s="5">
        <v>110.1</v>
      </c>
      <c r="I98" s="5">
        <f t="shared" si="1"/>
        <v>330300</v>
      </c>
      <c r="J98" s="5">
        <v>3000</v>
      </c>
      <c r="K98" s="7" t="s">
        <v>285</v>
      </c>
      <c r="L98" s="5">
        <v>3000</v>
      </c>
      <c r="M98" s="7" t="s">
        <v>294</v>
      </c>
    </row>
    <row r="99" spans="2:13" ht="60" x14ac:dyDescent="0.25">
      <c r="B99" s="5">
        <v>87</v>
      </c>
      <c r="C99" s="5" t="s">
        <v>167</v>
      </c>
      <c r="D99" s="7" t="s">
        <v>168</v>
      </c>
      <c r="E99" s="5"/>
      <c r="F99" s="7" t="s">
        <v>265</v>
      </c>
      <c r="G99" s="5" t="s">
        <v>281</v>
      </c>
      <c r="H99" s="5">
        <v>1665</v>
      </c>
      <c r="I99" s="5">
        <f t="shared" si="1"/>
        <v>24975</v>
      </c>
      <c r="J99" s="5">
        <v>15</v>
      </c>
      <c r="K99" s="7" t="s">
        <v>285</v>
      </c>
      <c r="L99" s="5">
        <v>15</v>
      </c>
      <c r="M99" s="7" t="s">
        <v>294</v>
      </c>
    </row>
    <row r="100" spans="2:13" ht="75" x14ac:dyDescent="0.25">
      <c r="B100" s="5">
        <v>88</v>
      </c>
      <c r="C100" s="5" t="s">
        <v>169</v>
      </c>
      <c r="D100" s="7" t="s">
        <v>170</v>
      </c>
      <c r="E100" s="5"/>
      <c r="F100" s="7" t="s">
        <v>266</v>
      </c>
      <c r="G100" s="5" t="s">
        <v>278</v>
      </c>
      <c r="H100" s="5">
        <v>39</v>
      </c>
      <c r="I100" s="5">
        <f t="shared" si="1"/>
        <v>195000</v>
      </c>
      <c r="J100" s="5">
        <v>5000</v>
      </c>
      <c r="K100" s="7" t="s">
        <v>285</v>
      </c>
      <c r="L100" s="5">
        <v>5000</v>
      </c>
      <c r="M100" s="7" t="s">
        <v>294</v>
      </c>
    </row>
    <row r="101" spans="2:13" ht="75" x14ac:dyDescent="0.25">
      <c r="B101" s="5">
        <v>89</v>
      </c>
      <c r="C101" s="5" t="s">
        <v>171</v>
      </c>
      <c r="D101" s="7" t="s">
        <v>170</v>
      </c>
      <c r="E101" s="5"/>
      <c r="F101" s="7" t="s">
        <v>267</v>
      </c>
      <c r="G101" s="5" t="s">
        <v>281</v>
      </c>
      <c r="H101" s="5">
        <v>698</v>
      </c>
      <c r="I101" s="5">
        <f t="shared" si="1"/>
        <v>20940</v>
      </c>
      <c r="J101" s="5">
        <v>30</v>
      </c>
      <c r="K101" s="7" t="s">
        <v>285</v>
      </c>
      <c r="L101" s="5">
        <v>30</v>
      </c>
      <c r="M101" s="7" t="s">
        <v>294</v>
      </c>
    </row>
    <row r="102" spans="2:13" ht="45" x14ac:dyDescent="0.25">
      <c r="B102" s="5">
        <v>90</v>
      </c>
      <c r="C102" s="5" t="s">
        <v>172</v>
      </c>
      <c r="D102" s="7" t="s">
        <v>173</v>
      </c>
      <c r="E102" s="5"/>
      <c r="F102" s="7" t="s">
        <v>268</v>
      </c>
      <c r="G102" s="5" t="s">
        <v>280</v>
      </c>
      <c r="H102" s="5">
        <v>117</v>
      </c>
      <c r="I102" s="5">
        <f t="shared" si="1"/>
        <v>5850</v>
      </c>
      <c r="J102" s="5">
        <v>50</v>
      </c>
      <c r="K102" s="7" t="s">
        <v>285</v>
      </c>
      <c r="L102" s="5">
        <v>50</v>
      </c>
      <c r="M102" s="7" t="s">
        <v>294</v>
      </c>
    </row>
    <row r="103" spans="2:13" ht="75" x14ac:dyDescent="0.25">
      <c r="B103" s="5">
        <v>91</v>
      </c>
      <c r="C103" s="5" t="s">
        <v>174</v>
      </c>
      <c r="D103" s="7" t="s">
        <v>175</v>
      </c>
      <c r="E103" s="5"/>
      <c r="F103" s="7" t="s">
        <v>269</v>
      </c>
      <c r="G103" s="5" t="s">
        <v>280</v>
      </c>
      <c r="H103" s="5">
        <v>51</v>
      </c>
      <c r="I103" s="5">
        <f t="shared" si="1"/>
        <v>102000</v>
      </c>
      <c r="J103" s="5">
        <v>2000</v>
      </c>
      <c r="K103" s="7" t="s">
        <v>285</v>
      </c>
      <c r="L103" s="5">
        <v>2000</v>
      </c>
      <c r="M103" s="7" t="s">
        <v>294</v>
      </c>
    </row>
    <row r="104" spans="2:13" ht="75" x14ac:dyDescent="0.25">
      <c r="B104" s="5">
        <v>92</v>
      </c>
      <c r="C104" s="5" t="s">
        <v>176</v>
      </c>
      <c r="D104" s="7" t="s">
        <v>175</v>
      </c>
      <c r="E104" s="5"/>
      <c r="F104" s="7" t="s">
        <v>270</v>
      </c>
      <c r="G104" s="5" t="s">
        <v>278</v>
      </c>
      <c r="H104" s="5">
        <v>17</v>
      </c>
      <c r="I104" s="5">
        <f t="shared" si="1"/>
        <v>25500</v>
      </c>
      <c r="J104" s="5">
        <v>1500</v>
      </c>
      <c r="K104" s="7" t="s">
        <v>285</v>
      </c>
      <c r="L104" s="5">
        <v>1500</v>
      </c>
      <c r="M104" s="7" t="s">
        <v>294</v>
      </c>
    </row>
    <row r="105" spans="2:13" ht="60" x14ac:dyDescent="0.25">
      <c r="B105" s="5">
        <v>93</v>
      </c>
      <c r="C105" s="5" t="s">
        <v>177</v>
      </c>
      <c r="D105" s="7" t="s">
        <v>178</v>
      </c>
      <c r="E105" s="5"/>
      <c r="F105" s="7" t="s">
        <v>271</v>
      </c>
      <c r="G105" s="5" t="s">
        <v>278</v>
      </c>
      <c r="H105" s="5">
        <v>37</v>
      </c>
      <c r="I105" s="5">
        <f t="shared" si="1"/>
        <v>111000</v>
      </c>
      <c r="J105" s="5">
        <v>3000</v>
      </c>
      <c r="K105" s="7" t="s">
        <v>285</v>
      </c>
      <c r="L105" s="5">
        <v>3000</v>
      </c>
      <c r="M105" s="7" t="s">
        <v>294</v>
      </c>
    </row>
    <row r="106" spans="2:13" ht="75" x14ac:dyDescent="0.25">
      <c r="B106" s="5">
        <v>94</v>
      </c>
      <c r="C106" s="5" t="s">
        <v>179</v>
      </c>
      <c r="D106" s="7" t="s">
        <v>180</v>
      </c>
      <c r="E106" s="5"/>
      <c r="F106" s="7" t="s">
        <v>272</v>
      </c>
      <c r="G106" s="5" t="s">
        <v>280</v>
      </c>
      <c r="H106" s="5">
        <v>137</v>
      </c>
      <c r="I106" s="5">
        <f t="shared" si="1"/>
        <v>4110</v>
      </c>
      <c r="J106" s="5">
        <v>30</v>
      </c>
      <c r="K106" s="7" t="s">
        <v>285</v>
      </c>
      <c r="L106" s="5">
        <v>30</v>
      </c>
      <c r="M106" s="7" t="s">
        <v>294</v>
      </c>
    </row>
    <row r="107" spans="2:13" ht="60" x14ac:dyDescent="0.25">
      <c r="B107" s="5">
        <v>95</v>
      </c>
      <c r="C107" s="5" t="s">
        <v>181</v>
      </c>
      <c r="D107" s="7" t="s">
        <v>182</v>
      </c>
      <c r="E107" s="5"/>
      <c r="F107" s="7" t="s">
        <v>273</v>
      </c>
      <c r="G107" s="5" t="s">
        <v>278</v>
      </c>
      <c r="H107" s="5">
        <v>49</v>
      </c>
      <c r="I107" s="5">
        <f t="shared" si="1"/>
        <v>147000</v>
      </c>
      <c r="J107" s="5">
        <v>3000</v>
      </c>
      <c r="K107" s="7" t="s">
        <v>285</v>
      </c>
      <c r="L107" s="5">
        <v>3000</v>
      </c>
      <c r="M107" s="7" t="s">
        <v>294</v>
      </c>
    </row>
    <row r="108" spans="2:13" ht="75" x14ac:dyDescent="0.25">
      <c r="B108" s="5">
        <v>96</v>
      </c>
      <c r="C108" s="5" t="s">
        <v>183</v>
      </c>
      <c r="D108" s="7" t="s">
        <v>184</v>
      </c>
      <c r="E108" s="5"/>
      <c r="F108" s="7" t="s">
        <v>274</v>
      </c>
      <c r="G108" s="5" t="s">
        <v>278</v>
      </c>
      <c r="H108" s="5">
        <v>7</v>
      </c>
      <c r="I108" s="5">
        <f t="shared" si="1"/>
        <v>7000</v>
      </c>
      <c r="J108" s="5">
        <v>1000</v>
      </c>
      <c r="K108" s="7" t="s">
        <v>285</v>
      </c>
      <c r="L108" s="5">
        <v>1000</v>
      </c>
      <c r="M108" s="7" t="s">
        <v>294</v>
      </c>
    </row>
    <row r="109" spans="2:13" ht="75" x14ac:dyDescent="0.25">
      <c r="B109" s="5">
        <v>97</v>
      </c>
      <c r="C109" s="5" t="s">
        <v>185</v>
      </c>
      <c r="D109" s="7" t="s">
        <v>186</v>
      </c>
      <c r="E109" s="5"/>
      <c r="F109" s="7" t="s">
        <v>275</v>
      </c>
      <c r="G109" s="5" t="s">
        <v>278</v>
      </c>
      <c r="H109" s="5">
        <v>70</v>
      </c>
      <c r="I109" s="5">
        <f t="shared" si="1"/>
        <v>140000</v>
      </c>
      <c r="J109" s="5">
        <v>2000</v>
      </c>
      <c r="K109" s="7" t="s">
        <v>285</v>
      </c>
      <c r="L109" s="5">
        <v>2000</v>
      </c>
      <c r="M109" s="7" t="s">
        <v>294</v>
      </c>
    </row>
    <row r="110" spans="2:13" ht="105" x14ac:dyDescent="0.25">
      <c r="B110" s="5">
        <v>98</v>
      </c>
      <c r="C110" s="5" t="s">
        <v>187</v>
      </c>
      <c r="D110" s="7" t="s">
        <v>186</v>
      </c>
      <c r="E110" s="5"/>
      <c r="F110" s="7" t="s">
        <v>276</v>
      </c>
      <c r="G110" s="5" t="s">
        <v>278</v>
      </c>
      <c r="H110" s="5">
        <v>918.08</v>
      </c>
      <c r="I110" s="5">
        <f t="shared" si="1"/>
        <v>183616</v>
      </c>
      <c r="J110" s="5">
        <v>200</v>
      </c>
      <c r="K110" s="7" t="s">
        <v>285</v>
      </c>
      <c r="L110" s="5">
        <v>200</v>
      </c>
      <c r="M110" s="7" t="s">
        <v>294</v>
      </c>
    </row>
    <row r="111" spans="2:13" ht="45" x14ac:dyDescent="0.25">
      <c r="B111" s="5">
        <v>99</v>
      </c>
      <c r="C111" s="5" t="s">
        <v>188</v>
      </c>
      <c r="D111" s="7" t="s">
        <v>189</v>
      </c>
      <c r="E111" s="5"/>
      <c r="F111" s="7" t="s">
        <v>277</v>
      </c>
      <c r="G111" s="5" t="s">
        <v>278</v>
      </c>
      <c r="H111" s="5">
        <v>147.09</v>
      </c>
      <c r="I111" s="5">
        <f t="shared" si="1"/>
        <v>14709</v>
      </c>
      <c r="J111" s="5">
        <v>100</v>
      </c>
      <c r="K111" s="7" t="s">
        <v>285</v>
      </c>
      <c r="L111" s="5">
        <v>100</v>
      </c>
      <c r="M111" s="7" t="s">
        <v>294</v>
      </c>
    </row>
  </sheetData>
  <mergeCells count="16">
    <mergeCell ref="C10:C12"/>
    <mergeCell ref="E5:K5"/>
    <mergeCell ref="G4:K4"/>
    <mergeCell ref="K10:M10"/>
    <mergeCell ref="K11:K12"/>
    <mergeCell ref="L11:L12"/>
    <mergeCell ref="M11:M12"/>
    <mergeCell ref="B9:M9"/>
    <mergeCell ref="B10:B12"/>
    <mergeCell ref="D10:D12"/>
    <mergeCell ref="E10:E12"/>
    <mergeCell ref="F10:F12"/>
    <mergeCell ref="G10:G12"/>
    <mergeCell ref="H10:H12"/>
    <mergeCell ref="I10:I12"/>
    <mergeCell ref="J10:J12"/>
  </mergeCells>
  <pageMargins left="0.7" right="0.7" top="0.75" bottom="0.75" header="0.3" footer="0.3"/>
  <pageSetup scale="55" orientation="portrait" r:id="rId1"/>
  <rowBreaks count="1" manualBreakCount="1">
    <brk id="10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2025-01-12T12:32:29Z</dcterms:modified>
</cp:coreProperties>
</file>