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6907392B-9776-42BE-B6B9-D47A7CC8725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" sheetId="1" r:id="rId1"/>
    <sheet name="Русс" sheetId="4" r:id="rId2"/>
    <sheet name="Sheet2" sheetId="7" r:id="rId3"/>
  </sheets>
  <definedNames>
    <definedName name="_ftnref1" localSheetId="1">Русс!$J$6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4" l="1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9" i="1" l="1"/>
  <c r="H23" i="1"/>
  <c r="H22" i="1"/>
  <c r="H21" i="1"/>
  <c r="H20" i="1"/>
  <c r="H26" i="1"/>
  <c r="H25" i="1"/>
  <c r="H24" i="1"/>
  <c r="H30" i="1"/>
  <c r="H28" i="1"/>
  <c r="H27" i="1"/>
  <c r="H10" i="1" l="1"/>
  <c r="H8" i="1"/>
  <c r="H11" i="1"/>
  <c r="H12" i="1"/>
  <c r="H13" i="1"/>
  <c r="H14" i="1"/>
  <c r="H15" i="1"/>
  <c r="H16" i="1"/>
  <c r="H17" i="1"/>
  <c r="H18" i="1"/>
  <c r="H19" i="1"/>
  <c r="H7" i="1"/>
</calcChain>
</file>

<file path=xl/sharedStrings.xml><?xml version="1.0" encoding="utf-8"?>
<sst xmlns="http://schemas.openxmlformats.org/spreadsheetml/2006/main" count="333" uniqueCount="177">
  <si>
    <t>Ապրանքի</t>
  </si>
  <si>
    <t>հրավերով նախատեսված չափաբաժնի համարը</t>
  </si>
  <si>
    <t>անվանումը</t>
  </si>
  <si>
    <t>տեխնիկական բնութագիրը</t>
  </si>
  <si>
    <t>չափման միավորը</t>
  </si>
  <si>
    <t>միավոր գինը/ՀՀ դրամ</t>
  </si>
  <si>
    <t>մատակարարման</t>
  </si>
  <si>
    <t>հասցեն</t>
  </si>
  <si>
    <t>Ժամկետը</t>
  </si>
  <si>
    <t>ընդհանուր գինը ներառյալ ԱԱՀ/ՀՀ դրամ</t>
  </si>
  <si>
    <t>ՏԵԽՆԻԿԱԿԱՆ ԲՆՈՒԹԱԳԻՐ – ԳՆՄԱՆ ԺԱՄԱՆԱԿԱՑՈՒՅՑ</t>
  </si>
  <si>
    <t>ՀՀ դրամ</t>
  </si>
  <si>
    <t>գնումների պլանով նախատեսված միջանցիկ ծածկագիրը` ըստ ԳՄԱ դասակարգման (CPV)</t>
  </si>
  <si>
    <t>հատ</t>
  </si>
  <si>
    <t>ընդհանուր քանակ</t>
  </si>
  <si>
    <t>1. ТЕХНИЧЕСКИЕ ХАРАКТЕРИСТИКИ-ГРАФИК ЗАКУПОК</t>
  </si>
  <si>
    <t>AMD</t>
  </si>
  <si>
    <t>номер предусмотренного приглашением лота</t>
  </si>
  <si>
    <t>промежуточный код, предусмотренный планом закупок по классификации ЕЗК (CPV)</t>
  </si>
  <si>
    <t>наименование</t>
  </si>
  <si>
    <t>техническая характеристика</t>
  </si>
  <si>
    <t>единица измерения</t>
  </si>
  <si>
    <t>общая цена/драмов РА</t>
  </si>
  <si>
    <t>общий объем</t>
  </si>
  <si>
    <t>предоставления</t>
  </si>
  <si>
    <t>адрес</t>
  </si>
  <si>
    <t>Товаров</t>
  </si>
  <si>
    <t>срок</t>
  </si>
  <si>
    <t>Թուղթ Ա4 ֆորմատի</t>
  </si>
  <si>
    <t>տուփ</t>
  </si>
  <si>
    <t>Կառավարության 3 շենք</t>
  </si>
  <si>
    <t>Սեղանի տարեկան աշխատանքային օրացույց</t>
  </si>
  <si>
    <t>Նշումների գիրք/օրատետր</t>
  </si>
  <si>
    <t>Գրիչ գելային</t>
  </si>
  <si>
    <t>Մատիտ հասարակ</t>
  </si>
  <si>
    <t>Մատիտ, սև գրաֆիտե, HB, ռետինով</t>
  </si>
  <si>
    <t>Շտրիխ / ուղղիչ ժապավենային</t>
  </si>
  <si>
    <t>Տպագիր տեքստը ծածկող-փակող սպիտակ կպչուն ժապավեն` տեղադրված հարմարեցված քսող սարքում</t>
  </si>
  <si>
    <t xml:space="preserve">Թափանցիկ ֆայլ </t>
  </si>
  <si>
    <t>Թղթապանակ կոշտ կազմով, նեղ</t>
  </si>
  <si>
    <t>Թղթապանակ կոշտ կազմով, լայն</t>
  </si>
  <si>
    <t xml:space="preserve">A4 ֆորմատի,կոշտ, սև գույնի, թղթապանակի հաստությունը մինչև 4 սմ, անցքերի թիվը (ձողերի թիվը)` 2, ունենա բացվող և ֆիքսվող մեխանիզմ : </t>
  </si>
  <si>
    <t xml:space="preserve">A4 ֆորմատի,կոշտ, սև գույնի, թղթապանակի հաստությունը` 7.5 սմ, անցքերի թիվը (ձողերի թիվը)` 2, ունենա բացվող և ֆիքսվող մեխանիզմ : </t>
  </si>
  <si>
    <t xml:space="preserve">Թուղթ նշումների կպչուն, փոքր չափերի </t>
  </si>
  <si>
    <t>Թուղթ նշումների համար, գունավոր, կպչուն, 38 x 50 մմ  չափերի, գործարանային փաթեթավորմամբ,փաթեթում առնվազն 100 թերթ</t>
  </si>
  <si>
    <t>Սեղմակ 15 մմ</t>
  </si>
  <si>
    <t>Մետաղական, լայնությունը մոտ 15 մմ, թղթի տրցակները միմյանց հետ ամրացնելու համար: Գործարանային փաթեթավորումով:</t>
  </si>
  <si>
    <t>Սեղմակ 25 մմ</t>
  </si>
  <si>
    <t xml:space="preserve">Գծանշիչներ/մարկերներ թղթի, բաց գույների </t>
  </si>
  <si>
    <t xml:space="preserve">Տարբեր գույնի (առվազն 5 գույն)՝ գնորդի հետ համաձայնեցված քանակներով, նախատեսված ընդգծումներ, նշումներ անելու համար, ֆետրից կամ այլ ծակոտկեն նյութից տափակ ծայրոցով: </t>
  </si>
  <si>
    <t>Մարկերներ գրատախտակի, մաքրվող whiteboard</t>
  </si>
  <si>
    <t>Տարբեր գույնի (առվազն 5 գույն)՝ գնորդի հետ համաձայնեցված քանակներով, նախատեսված գրատախտակի վրա գրելու համար, մաքրվող, ֆետրից կամ այլ ծակոտկեն նյութից տափակ ծայրոցով:</t>
  </si>
  <si>
    <t>Նոթատետր` զսպանակով</t>
  </si>
  <si>
    <t>30192800</t>
  </si>
  <si>
    <t xml:space="preserve"> ինքնակպչուն պիտակներ</t>
  </si>
  <si>
    <t xml:space="preserve">Կպչուն էջանիշներ, նշումների համար կպչուն եզրով, ինքնքսոսնձվող,վառ գույների, մի տուփում/կապում տարբեր գույների </t>
  </si>
  <si>
    <t>30192131</t>
  </si>
  <si>
    <t>30192160</t>
  </si>
  <si>
    <t>39263521</t>
  </si>
  <si>
    <t>30192125</t>
  </si>
  <si>
    <t>Անկյունակ</t>
  </si>
  <si>
    <t>A4 ֆորմատի, երկու կողմը բաց, անթափանց /գունավոր/ և թափանցիկ, 70 -80 միկրոն պոլիմերային թաղանթից թղթապանակ</t>
  </si>
  <si>
    <t>Թափանցիկ պոլիմերային թաղանթ՝ արագակարներին ամրացնելու հնարավորությամբ: A4 (210x297մմ) ձևաչափի թղթերի համար: Հաստությունը՝ 40 միկրոն: Տուփում 100 հատ:</t>
  </si>
  <si>
    <r>
      <t>* Գնման ընթացակարգն իրականացվում է օրենքի 15-րդ հոդվածի 6-րդ մասի հիմքով
** Հրավերով նախատեսվում է մասնակցի կողմից առաջարկվող ապրանքի՝ ապրանքային նշանի, ֆիրմային անվանման, մակնիշի և արտադրողի վերաբերյալ  տեղեկատվության ներկայացում
***</t>
    </r>
    <r>
      <rPr>
        <sz val="11"/>
        <color rgb="FFFF0000"/>
        <rFont val="Calibri"/>
        <family val="2"/>
        <scheme val="minor"/>
      </rPr>
      <t xml:space="preserve">Բոլոր ապրանքները պետք է լինեն նոր, չօգտագործված, գործարանային փաթեթավորմամբ,  արտադրված ոչ ուշ քան մատակարարման օրվանից 12 ամսվա ընթացքում </t>
    </r>
    <r>
      <rPr>
        <sz val="11"/>
        <color theme="1"/>
        <rFont val="Calibri"/>
        <family val="2"/>
        <scheme val="minor"/>
      </rPr>
      <t xml:space="preserve">
</t>
    </r>
  </si>
  <si>
    <t>լայնությունը 17 սմ, երկարությունը 24 սմ /թույլատրելի շեղումը 2 սմ/, էջերի քանակը նվազագույնը 360, ճկուն կազմով, զսպանակով</t>
  </si>
  <si>
    <t>Թուղթ՝ A4 ձևաչափի, գույնը սպիտակ, մակերեսը հարթ, նախատեսված միակողմանի և երկկողմանի լազերային, թանաքաշիթային և օֆսեթ տպագրության համար, թելիկներ չպարունակող, մեխանիկական եղանակով ստացված: Խտությունը՝ 80գ/մ2: Չափսերը՝ 210x297մմ /առանց շեղումների/: Սպիտակությունը՝ ոչ պակաս 161%-ից /CIE համակարգով/,ուլտրասպիտակ: Անթափանցիկությունը՝ ոչ պակաս 94%-ից: Պայծառությունը՝ 100 %-ից ոչ պակաս: Մատակարարումն պետք է իրականացվի գործարանային փաթեթավորմամբ յուրաքանչյուր տուփում թերթերի քանակը 500 հատ: Մեկ տուփի քաշը՝ 2.5կգ(±0.05կգ):  500 թերթանոց յուրաքանչյուր 5 տուփ՝ փաթեթավորված ստվարաթղթե արկղի մեջ: Ապրանքի մատակարարումը իրականացվելու է Վաճառողի կողմից:</t>
  </si>
  <si>
    <t>Ամրակ մետաղյա</t>
  </si>
  <si>
    <t>ամրակ մետաղյա 30-40 մմ, թղթին հագնող և այն միացնող, տուփում 100 հատ</t>
  </si>
  <si>
    <t xml:space="preserve">հատ </t>
  </si>
  <si>
    <t>մեծ օրացույց,զսպանակը վերևից,  բացվող, շաբաթվա օրերին համապատասխանող տողերով օրացույց` ողջ տարվա  հանդիպումների օրերի կամ այլ նշումների համար</t>
  </si>
  <si>
    <t>Զսպանակով 70 էջ, ստվարաթղթե փայլուն, վերջին էջը ամուր նվազագույնը 1 մմ հաստությամբ ստվարաթղթից</t>
  </si>
  <si>
    <t>Մետաղական, լայնությունը մոտ 25 մմ, թղթի տրցակները միմյանց հետ ամրացնելու համար: Գործարանային փաթեթավորումով: տուփում 12 հատ</t>
  </si>
  <si>
    <t xml:space="preserve">Թղթապանակ </t>
  </si>
  <si>
    <t xml:space="preserve">A4 ֆորմատի,թղթապանակ ֆայլերով: </t>
  </si>
  <si>
    <t>Հաշվիչ</t>
  </si>
  <si>
    <t>A4 ֆորմատի,թղթապանակ ռեզինով,սև գույն, առավելագույն 10 թերթ տեղավորելու համար</t>
  </si>
  <si>
    <t>մկրատ</t>
  </si>
  <si>
    <t>գրասենյակային մկրատ, գերմանական, թուղթ կտրելու համար</t>
  </si>
  <si>
    <t>Պայմանագիրը ուժի մեջ մտնելու օրվանից մինչև 01.12.2025թ (ըստ Գնորդի պահանջի)</t>
  </si>
  <si>
    <t>(ՀՀ ԱՆ ԷԱՃԱՊՁԲ-ԳՀԾՀԽ-2025/22)</t>
  </si>
  <si>
    <t>30141200</t>
  </si>
  <si>
    <t>30192231</t>
  </si>
  <si>
    <t>Դիսպենսեր Berlingo կամ համարժեք 19մմ. սքոչի համար</t>
  </si>
  <si>
    <t>Գրիչ  0,5 մմ ծայրով ( 20` կապույտ, 5-ը կարմիր)</t>
  </si>
  <si>
    <t>Գրիչ ռոլլեր</t>
  </si>
  <si>
    <t>Մետաղական կոնաձև գրչածայրով Schneider կամ  համարժեք</t>
  </si>
  <si>
    <t>Հաշվիչ սեղանի, 12 նիշ, պլաստիկ ստեղներ, միչին չափի 9*16 սմ, սև կամ այլ մուգ գույն, Dolphin Q5C կամ համարժեք</t>
  </si>
  <si>
    <t>Սկոչ` դիսպենսերով</t>
  </si>
  <si>
    <t xml:space="preserve">  դիմաց վճարումները նախատեսվում է իրականացնել 2025թ-ին` ըստ ամիսների, այդ թվում**</t>
  </si>
  <si>
    <t xml:space="preserve">հունվար </t>
  </si>
  <si>
    <t>փետրվար</t>
  </si>
  <si>
    <t>մարտ</t>
  </si>
  <si>
    <t>ապրիլ</t>
  </si>
  <si>
    <t>մայիս</t>
  </si>
  <si>
    <t>հունիս</t>
  </si>
  <si>
    <t>հուլիս</t>
  </si>
  <si>
    <t>օգոստոս</t>
  </si>
  <si>
    <t>սեպտեմբեր</t>
  </si>
  <si>
    <t>հոկտեմբեր</t>
  </si>
  <si>
    <t>նոյեմբեր</t>
  </si>
  <si>
    <t>դեկտեմբեր</t>
  </si>
  <si>
    <t>Ընդամենը</t>
  </si>
  <si>
    <t>Бумага формата А4</t>
  </si>
  <si>
    <t>Бумага формата A4, цвет белый, поверхность гладкая, предназначен для односторонней и двусторонней лазерной, такая и смещение для печати темы не содержащие, механическим способом полученные с: Плотность г/м2: Размер-210x297մմ /без отклонений/: Спакойна-не менее 161% от /CIE системе/,утрата: Антизапотевание-не менее 94% от Яркости в 100 % до не менее: Снабжение должно осуществляться в заводской упаковке, каждой коробке количество листов 500 шт.: В одной упаковке вес-2.5 кг(±0.05 кг): 500 фото каждый 5 шт, упакованные в картонные ящика в: поставка Товара будет осуществляться со стороны Продавца:</t>
  </si>
  <si>
    <t>коробка передач</t>
  </si>
  <si>
    <t>Настольный лет, трудовой календарь</t>
  </si>
  <si>
    <t>большой календарь,весной сверху, раскладной, выходные дни соответствие строками зао течение года встреч, дней или других обозначений для</t>
  </si>
  <si>
    <t>шт</t>
  </si>
  <si>
    <t>Ручка роллы</t>
  </si>
  <si>
    <t>Металлические компоненты гранатом Schneider или эквивалент</t>
  </si>
  <si>
    <t>Показания книга/книги</t>
  </si>
  <si>
    <t>ширина 17 см, длина 24 см /допустимое отклонение 2 см/, количество страниц-минимум 360, гибкий составе, знака</t>
  </si>
  <si>
    <t>Нтер знака</t>
  </si>
  <si>
    <t>Знака 70 стр., картон глянцевый, последнюю страницу фирма как минимум 1 мм толщиной картона</t>
  </si>
  <si>
    <t>Ручка гелевая</t>
  </si>
  <si>
    <t>Ручка 0,5 мм, тогда ( 20-синий, 5-красный)</t>
  </si>
  <si>
    <t xml:space="preserve"> само теги</t>
  </si>
  <si>
    <t xml:space="preserve">Наклейки жанр, наклейки для отметок границ, иконок ярких цветов, в коробке/штифты различных цветов </t>
  </si>
  <si>
    <t>Карандаш простой</t>
  </si>
  <si>
    <t>Карандаш черный графит, HB, резиной</t>
  </si>
  <si>
    <t>Штрих-код / корректирующие принадлежности</t>
  </si>
  <si>
    <t>Печати текста перекрытия-вступительная белый клейкий жасмин, размещенные взято со своего устройства</t>
  </si>
  <si>
    <t xml:space="preserve">Прозрачный файл </t>
  </si>
  <si>
    <t>Прозрачный полимер пленка аарон питания с возможностью A4 (210x297մմ) формата бумаг: Толщина-40 мкм: в Коробке 100 шт:</t>
  </si>
  <si>
    <t>Мебель</t>
  </si>
  <si>
    <t>A4 формата, обе стороны открытые, непрозрачный /цвет/ и прозрачный, 70 -80 мкм полимерной пленки папка</t>
  </si>
  <si>
    <t>Папка жесткая составе, узкий</t>
  </si>
  <si>
    <t xml:space="preserve">A4 формат,жесткая, черного цвета, папку толщиной до 4 см, количество отверстий (количество телефонов)` 2, будет иметь раскрывающийся и постановлению правительства, в этом механизм : </t>
  </si>
  <si>
    <t>Папка жесткая крышкой, широкий</t>
  </si>
  <si>
    <t xml:space="preserve">A4 формат,жесткая, цвет-черный, папки астон 7.5 см, число отверстий (количество телефонов)` 2, будет иметь раскрывающийся и постановлению правительства, в этом механизм : </t>
  </si>
  <si>
    <t xml:space="preserve">Папка </t>
  </si>
  <si>
    <t xml:space="preserve">A4 формат,папку с файлами: </t>
  </si>
  <si>
    <t>A4 формат,папку клипы,черный цвет, максимальный 10 листов помещения для</t>
  </si>
  <si>
    <t>Калькулятор</t>
  </si>
  <si>
    <t>Калькулятор настольный, 12 символов, пластиковые клавиши, мин размер 9*16 см, черный или другой темный цвет, Дельфин Q5C или эквивалент</t>
  </si>
  <si>
    <t>ножницы</t>
  </si>
  <si>
    <t>офисные ножницы, немецкого, бумага для резки</t>
  </si>
  <si>
    <t xml:space="preserve">Бумага для заметок наклейки, небольших размеров </t>
  </si>
  <si>
    <t>Бумага для отметок, цвета, наклейки, 38 х 50 мм размеры, в заводской упаковке,в упаковке не менее 100 листов</t>
  </si>
  <si>
    <t>Скрепки металлические</t>
  </si>
  <si>
    <t>связующего металла 30-40 мм, на бумаге арго и его подключения, в коробке 100 шт</t>
  </si>
  <si>
    <t>Зажимы 25 мм</t>
  </si>
  <si>
    <t>Металлический, ширина около 25 мм, на бумаге треки друг с другом питания: Заводской упаковке: в коробке 12 штук</t>
  </si>
  <si>
    <t>Зажимы 15 мм</t>
  </si>
  <si>
    <t>Металлический, ширина около 15 мм, на бумаге треки друг с другом питания: Заводской упаковке:</t>
  </si>
  <si>
    <t xml:space="preserve">Знание/маркеров на бумаге, открытый цветов </t>
  </si>
  <si>
    <t xml:space="preserve">Различные цвета (раз 5 цвет) покупателя, согласованной с количеств, предусмотренных андреев, заметки делать, фета или других пористых блоков плоская марков: </t>
  </si>
  <si>
    <t xml:space="preserve">шт </t>
  </si>
  <si>
    <t>Скр доменов</t>
  </si>
  <si>
    <t>Диспенсеры Berlingo или эквивалент ме. сочи для</t>
  </si>
  <si>
    <t>Маркеры доски, микро whiteboard</t>
  </si>
  <si>
    <t>Различные цвета (раз 5 цвет) покупателя, согласованной с количеств, предусмотренных на доске писать, макро, фета или других пористых блоков плоская марков:</t>
  </si>
  <si>
    <t xml:space="preserve"> со дня вступления в силу договорa до 01.12.2025 г. (в соответствии с Покупателя требования)</t>
  </si>
  <si>
    <t xml:space="preserve">Дом Правительства 3 </t>
  </si>
  <si>
    <t>Дом Правительства 4</t>
  </si>
  <si>
    <t>Дом Правительства 5</t>
  </si>
  <si>
    <t>Дом Правительства 6</t>
  </si>
  <si>
    <t>Дом Правительства 7</t>
  </si>
  <si>
    <t>Дом Правительства 8</t>
  </si>
  <si>
    <t>Дом Правительства 9</t>
  </si>
  <si>
    <t>Дом Правительства 10</t>
  </si>
  <si>
    <t>Дом Правительства 11</t>
  </si>
  <si>
    <t>Дом Правительства 12</t>
  </si>
  <si>
    <t>Дом Правительства 13</t>
  </si>
  <si>
    <t>Дом Правительства 14</t>
  </si>
  <si>
    <t>Дом Правительства 15</t>
  </si>
  <si>
    <t>Дом Правительства 16</t>
  </si>
  <si>
    <t>Дом Правительства 17</t>
  </si>
  <si>
    <t>Дом Правительства 18</t>
  </si>
  <si>
    <t>Дом Правительства 19</t>
  </si>
  <si>
    <t>Дом Правительства 20</t>
  </si>
  <si>
    <t>Дом Правительства 21</t>
  </si>
  <si>
    <t>Дом Правительства 22</t>
  </si>
  <si>
    <t>Дом Правительства 23</t>
  </si>
  <si>
    <t>Дом Правительства 24</t>
  </si>
  <si>
    <t>Дом Правительства 25</t>
  </si>
  <si>
    <t>Дом Правительства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</si>
</sst>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GHEA Grapalat"/>
      <family val="3"/>
    </font>
    <font>
      <sz val="9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4">
    <xf numFmtId="0" fontId="0" fillId="0" borderId="0" xfId="0"/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2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2" borderId="0" xfId="0" applyFill="1"/>
    <xf numFmtId="0" fontId="1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0" fillId="2" borderId="0" xfId="0" applyFill="1" applyAlignment="1">
      <alignment horizontal="right"/>
    </xf>
    <xf numFmtId="165" fontId="4" fillId="2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0" fillId="2" borderId="0" xfId="0" applyNumberFormat="1" applyFill="1"/>
    <xf numFmtId="0" fontId="0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4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10" fillId="0" borderId="1" xfId="0" applyFont="1" applyBorder="1" applyAlignment="1">
      <alignment textRotation="90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2"/>
  <sheetViews>
    <sheetView tabSelected="1" topLeftCell="A28" zoomScaleNormal="100" workbookViewId="0">
      <selection activeCell="G31" sqref="G31:H31"/>
    </sheetView>
  </sheetViews>
  <sheetFormatPr defaultRowHeight="15" x14ac:dyDescent="0.25"/>
  <cols>
    <col min="1" max="1" width="13.140625" style="11" customWidth="1"/>
    <col min="2" max="2" width="13.5703125" style="11" customWidth="1"/>
    <col min="3" max="3" width="24" style="11" customWidth="1"/>
    <col min="4" max="4" width="62.85546875" style="11" customWidth="1"/>
    <col min="5" max="5" width="13.140625" style="11" customWidth="1"/>
    <col min="6" max="6" width="11.42578125" style="20" customWidth="1"/>
    <col min="7" max="7" width="10.42578125" style="11" customWidth="1"/>
    <col min="8" max="8" width="11.140625" style="11" customWidth="1"/>
    <col min="9" max="9" width="15.28515625" style="11" customWidth="1"/>
    <col min="10" max="10" width="20.42578125" style="11" customWidth="1"/>
    <col min="11" max="16384" width="9.140625" style="11"/>
  </cols>
  <sheetData>
    <row r="1" spans="1:13" ht="29.25" customHeight="1" x14ac:dyDescent="0.25">
      <c r="A1" s="12"/>
      <c r="B1" s="12"/>
      <c r="C1" s="7"/>
      <c r="D1" s="44" t="s">
        <v>79</v>
      </c>
      <c r="E1" s="44"/>
      <c r="F1" s="44"/>
      <c r="G1" s="13"/>
    </row>
    <row r="2" spans="1:13" ht="29.25" customHeight="1" x14ac:dyDescent="0.25">
      <c r="A2" s="12"/>
      <c r="B2" s="12"/>
      <c r="C2" s="7"/>
      <c r="D2" s="44" t="s">
        <v>10</v>
      </c>
      <c r="E2" s="44"/>
      <c r="F2" s="44"/>
      <c r="G2" s="13"/>
    </row>
    <row r="3" spans="1:13" ht="29.25" customHeight="1" x14ac:dyDescent="0.25">
      <c r="A3" s="15"/>
      <c r="B3" s="15"/>
      <c r="C3" s="8"/>
      <c r="D3" s="8"/>
      <c r="J3" s="16" t="s">
        <v>11</v>
      </c>
    </row>
    <row r="4" spans="1:13" ht="29.25" customHeight="1" x14ac:dyDescent="0.25">
      <c r="A4" s="42" t="s">
        <v>0</v>
      </c>
      <c r="B4" s="42"/>
      <c r="C4" s="42"/>
      <c r="D4" s="42"/>
      <c r="E4" s="42"/>
      <c r="F4" s="42"/>
      <c r="G4" s="42"/>
      <c r="H4" s="42"/>
      <c r="I4" s="42"/>
      <c r="J4" s="42"/>
    </row>
    <row r="5" spans="1:13" ht="22.5" customHeight="1" x14ac:dyDescent="0.25">
      <c r="A5" s="43" t="s">
        <v>1</v>
      </c>
      <c r="B5" s="41" t="s">
        <v>12</v>
      </c>
      <c r="C5" s="43" t="s">
        <v>2</v>
      </c>
      <c r="D5" s="43" t="s">
        <v>3</v>
      </c>
      <c r="E5" s="43" t="s">
        <v>4</v>
      </c>
      <c r="F5" s="43" t="s">
        <v>14</v>
      </c>
      <c r="G5" s="43" t="s">
        <v>5</v>
      </c>
      <c r="H5" s="43" t="s">
        <v>9</v>
      </c>
      <c r="I5" s="43" t="s">
        <v>6</v>
      </c>
      <c r="J5" s="43"/>
    </row>
    <row r="6" spans="1:13" ht="78" customHeight="1" x14ac:dyDescent="0.25">
      <c r="A6" s="43"/>
      <c r="B6" s="41"/>
      <c r="C6" s="43"/>
      <c r="D6" s="43"/>
      <c r="E6" s="43"/>
      <c r="F6" s="43"/>
      <c r="G6" s="43"/>
      <c r="H6" s="43"/>
      <c r="I6" s="21" t="s">
        <v>7</v>
      </c>
      <c r="J6" s="21" t="s">
        <v>8</v>
      </c>
    </row>
    <row r="7" spans="1:13" ht="152.25" customHeight="1" x14ac:dyDescent="0.25">
      <c r="A7" s="9">
        <v>1</v>
      </c>
      <c r="B7" s="9">
        <v>30197620</v>
      </c>
      <c r="C7" s="32" t="s">
        <v>28</v>
      </c>
      <c r="D7" s="10" t="s">
        <v>65</v>
      </c>
      <c r="E7" s="9" t="s">
        <v>29</v>
      </c>
      <c r="F7" s="9">
        <v>100</v>
      </c>
      <c r="G7" s="17">
        <v>2300</v>
      </c>
      <c r="H7" s="17">
        <f>+G7*F7</f>
        <v>230000</v>
      </c>
      <c r="I7" s="23" t="s">
        <v>30</v>
      </c>
      <c r="J7" s="23" t="s">
        <v>78</v>
      </c>
    </row>
    <row r="8" spans="1:13" ht="51" customHeight="1" x14ac:dyDescent="0.25">
      <c r="A8" s="9">
        <v>2</v>
      </c>
      <c r="B8" s="9">
        <v>30199792</v>
      </c>
      <c r="C8" s="32" t="s">
        <v>31</v>
      </c>
      <c r="D8" s="10" t="s">
        <v>69</v>
      </c>
      <c r="E8" s="9" t="s">
        <v>13</v>
      </c>
      <c r="F8" s="9">
        <v>12</v>
      </c>
      <c r="G8" s="17">
        <v>2500</v>
      </c>
      <c r="H8" s="17">
        <f t="shared" ref="H8:H19" si="0">+G8*F8</f>
        <v>30000</v>
      </c>
      <c r="I8" s="23" t="s">
        <v>30</v>
      </c>
      <c r="J8" s="26" t="s">
        <v>78</v>
      </c>
    </row>
    <row r="9" spans="1:13" ht="51" customHeight="1" x14ac:dyDescent="0.25">
      <c r="A9" s="9">
        <v>3</v>
      </c>
      <c r="B9" s="9">
        <v>30192121</v>
      </c>
      <c r="C9" s="32" t="s">
        <v>84</v>
      </c>
      <c r="D9" s="10" t="s">
        <v>85</v>
      </c>
      <c r="E9" s="9" t="s">
        <v>13</v>
      </c>
      <c r="F9" s="9">
        <v>20</v>
      </c>
      <c r="G9" s="17">
        <v>500</v>
      </c>
      <c r="H9" s="17">
        <f t="shared" si="0"/>
        <v>10000</v>
      </c>
      <c r="I9" s="28" t="s">
        <v>30</v>
      </c>
      <c r="J9" s="28" t="s">
        <v>78</v>
      </c>
      <c r="L9" s="29"/>
      <c r="M9" s="29"/>
    </row>
    <row r="10" spans="1:13" ht="48" x14ac:dyDescent="0.25">
      <c r="A10" s="9">
        <v>4</v>
      </c>
      <c r="B10" s="9">
        <v>22811180</v>
      </c>
      <c r="C10" s="32" t="s">
        <v>32</v>
      </c>
      <c r="D10" s="10" t="s">
        <v>64</v>
      </c>
      <c r="E10" s="9" t="s">
        <v>13</v>
      </c>
      <c r="F10" s="9">
        <v>5</v>
      </c>
      <c r="G10" s="17">
        <v>3000</v>
      </c>
      <c r="H10" s="17">
        <f t="shared" si="0"/>
        <v>15000</v>
      </c>
      <c r="I10" s="23" t="s">
        <v>30</v>
      </c>
      <c r="J10" s="26" t="s">
        <v>78</v>
      </c>
      <c r="L10" s="30"/>
      <c r="M10" s="29"/>
    </row>
    <row r="11" spans="1:13" ht="66" customHeight="1" x14ac:dyDescent="0.25">
      <c r="A11" s="9">
        <v>5</v>
      </c>
      <c r="B11" s="9">
        <v>22811180</v>
      </c>
      <c r="C11" s="32" t="s">
        <v>52</v>
      </c>
      <c r="D11" s="10" t="s">
        <v>70</v>
      </c>
      <c r="E11" s="9" t="s">
        <v>13</v>
      </c>
      <c r="F11" s="9">
        <v>20</v>
      </c>
      <c r="G11" s="17">
        <v>250</v>
      </c>
      <c r="H11" s="17">
        <f t="shared" si="0"/>
        <v>5000</v>
      </c>
      <c r="I11" s="23" t="s">
        <v>30</v>
      </c>
      <c r="J11" s="26" t="s">
        <v>78</v>
      </c>
    </row>
    <row r="12" spans="1:13" ht="60.75" customHeight="1" x14ac:dyDescent="0.25">
      <c r="A12" s="9">
        <v>6</v>
      </c>
      <c r="B12" s="9">
        <v>30192128</v>
      </c>
      <c r="C12" s="32" t="s">
        <v>33</v>
      </c>
      <c r="D12" s="10" t="s">
        <v>83</v>
      </c>
      <c r="E12" s="9" t="s">
        <v>13</v>
      </c>
      <c r="F12" s="9">
        <v>25</v>
      </c>
      <c r="G12" s="17">
        <v>280</v>
      </c>
      <c r="H12" s="17">
        <f t="shared" si="0"/>
        <v>7000</v>
      </c>
      <c r="I12" s="23" t="s">
        <v>30</v>
      </c>
      <c r="J12" s="26" t="s">
        <v>78</v>
      </c>
    </row>
    <row r="13" spans="1:13" ht="61.5" customHeight="1" x14ac:dyDescent="0.25">
      <c r="A13" s="9">
        <v>7</v>
      </c>
      <c r="B13" s="9" t="s">
        <v>53</v>
      </c>
      <c r="C13" s="32" t="s">
        <v>54</v>
      </c>
      <c r="D13" s="10" t="s">
        <v>55</v>
      </c>
      <c r="E13" s="9" t="s">
        <v>13</v>
      </c>
      <c r="F13" s="9">
        <v>20</v>
      </c>
      <c r="G13" s="17">
        <v>200</v>
      </c>
      <c r="H13" s="17">
        <f t="shared" si="0"/>
        <v>4000</v>
      </c>
      <c r="I13" s="23" t="s">
        <v>30</v>
      </c>
      <c r="J13" s="26" t="s">
        <v>78</v>
      </c>
    </row>
    <row r="14" spans="1:13" ht="61.5" customHeight="1" x14ac:dyDescent="0.25">
      <c r="A14" s="9">
        <v>8</v>
      </c>
      <c r="B14" s="9" t="s">
        <v>56</v>
      </c>
      <c r="C14" s="32" t="s">
        <v>34</v>
      </c>
      <c r="D14" s="10" t="s">
        <v>35</v>
      </c>
      <c r="E14" s="9" t="s">
        <v>13</v>
      </c>
      <c r="F14" s="9">
        <v>20</v>
      </c>
      <c r="G14" s="17">
        <v>100</v>
      </c>
      <c r="H14" s="17">
        <f t="shared" si="0"/>
        <v>2000</v>
      </c>
      <c r="I14" s="23" t="s">
        <v>30</v>
      </c>
      <c r="J14" s="26" t="s">
        <v>78</v>
      </c>
    </row>
    <row r="15" spans="1:13" ht="48" x14ac:dyDescent="0.25">
      <c r="A15" s="9">
        <v>9</v>
      </c>
      <c r="B15" s="9" t="s">
        <v>57</v>
      </c>
      <c r="C15" s="32" t="s">
        <v>36</v>
      </c>
      <c r="D15" s="10" t="s">
        <v>37</v>
      </c>
      <c r="E15" s="9" t="s">
        <v>13</v>
      </c>
      <c r="F15" s="9">
        <v>15</v>
      </c>
      <c r="G15" s="17">
        <v>450</v>
      </c>
      <c r="H15" s="17">
        <f t="shared" si="0"/>
        <v>6750</v>
      </c>
      <c r="I15" s="23" t="s">
        <v>30</v>
      </c>
      <c r="J15" s="26" t="s">
        <v>78</v>
      </c>
    </row>
    <row r="16" spans="1:13" ht="48" x14ac:dyDescent="0.25">
      <c r="A16" s="9">
        <v>10</v>
      </c>
      <c r="B16" s="9">
        <v>30197231</v>
      </c>
      <c r="C16" s="32" t="s">
        <v>38</v>
      </c>
      <c r="D16" s="10" t="s">
        <v>62</v>
      </c>
      <c r="E16" s="9" t="s">
        <v>13</v>
      </c>
      <c r="F16" s="9">
        <v>500</v>
      </c>
      <c r="G16" s="17">
        <v>10</v>
      </c>
      <c r="H16" s="17">
        <f t="shared" si="0"/>
        <v>5000</v>
      </c>
      <c r="I16" s="23" t="s">
        <v>30</v>
      </c>
      <c r="J16" s="26" t="s">
        <v>78</v>
      </c>
    </row>
    <row r="17" spans="1:11" ht="48" x14ac:dyDescent="0.25">
      <c r="A17" s="9">
        <v>11</v>
      </c>
      <c r="B17" s="9">
        <v>30197230</v>
      </c>
      <c r="C17" s="32" t="s">
        <v>60</v>
      </c>
      <c r="D17" s="10" t="s">
        <v>61</v>
      </c>
      <c r="E17" s="9" t="s">
        <v>13</v>
      </c>
      <c r="F17" s="9">
        <v>50</v>
      </c>
      <c r="G17" s="17">
        <v>200</v>
      </c>
      <c r="H17" s="17">
        <f t="shared" si="0"/>
        <v>10000</v>
      </c>
      <c r="I17" s="23" t="s">
        <v>30</v>
      </c>
      <c r="J17" s="26" t="s">
        <v>78</v>
      </c>
    </row>
    <row r="18" spans="1:11" ht="54" customHeight="1" x14ac:dyDescent="0.25">
      <c r="A18" s="9">
        <v>12</v>
      </c>
      <c r="B18" s="9">
        <v>30197230</v>
      </c>
      <c r="C18" s="32" t="s">
        <v>39</v>
      </c>
      <c r="D18" s="10" t="s">
        <v>41</v>
      </c>
      <c r="E18" s="9" t="s">
        <v>13</v>
      </c>
      <c r="F18" s="9">
        <v>5</v>
      </c>
      <c r="G18" s="17">
        <v>780</v>
      </c>
      <c r="H18" s="17">
        <f t="shared" si="0"/>
        <v>3900</v>
      </c>
      <c r="I18" s="23" t="s">
        <v>30</v>
      </c>
      <c r="J18" s="26" t="s">
        <v>78</v>
      </c>
    </row>
    <row r="19" spans="1:11" ht="48" x14ac:dyDescent="0.25">
      <c r="A19" s="9">
        <v>13</v>
      </c>
      <c r="B19" s="9">
        <v>30197230</v>
      </c>
      <c r="C19" s="32" t="s">
        <v>40</v>
      </c>
      <c r="D19" s="10" t="s">
        <v>42</v>
      </c>
      <c r="E19" s="9" t="s">
        <v>13</v>
      </c>
      <c r="F19" s="9">
        <v>10</v>
      </c>
      <c r="G19" s="17">
        <v>780</v>
      </c>
      <c r="H19" s="17">
        <f t="shared" si="0"/>
        <v>7800</v>
      </c>
      <c r="I19" s="23" t="s">
        <v>30</v>
      </c>
      <c r="J19" s="26" t="s">
        <v>78</v>
      </c>
    </row>
    <row r="20" spans="1:11" ht="58.5" customHeight="1" x14ac:dyDescent="0.25">
      <c r="A20" s="9">
        <v>14</v>
      </c>
      <c r="B20" s="9">
        <v>22851200</v>
      </c>
      <c r="C20" s="32" t="s">
        <v>72</v>
      </c>
      <c r="D20" s="10" t="s">
        <v>73</v>
      </c>
      <c r="E20" s="9" t="s">
        <v>13</v>
      </c>
      <c r="F20" s="9">
        <v>10</v>
      </c>
      <c r="G20" s="14">
        <v>590</v>
      </c>
      <c r="H20" s="17">
        <f t="shared" ref="H20:H23" si="1">+G20*F20</f>
        <v>5900</v>
      </c>
      <c r="I20" s="25" t="s">
        <v>30</v>
      </c>
      <c r="J20" s="26" t="s">
        <v>78</v>
      </c>
    </row>
    <row r="21" spans="1:11" ht="48" x14ac:dyDescent="0.25">
      <c r="A21" s="9">
        <v>15</v>
      </c>
      <c r="B21" s="9">
        <v>22851200</v>
      </c>
      <c r="C21" s="32" t="s">
        <v>72</v>
      </c>
      <c r="D21" s="10" t="s">
        <v>75</v>
      </c>
      <c r="E21" s="9" t="s">
        <v>13</v>
      </c>
      <c r="F21" s="9">
        <v>15</v>
      </c>
      <c r="G21" s="14">
        <v>620</v>
      </c>
      <c r="H21" s="17">
        <f t="shared" si="1"/>
        <v>9300</v>
      </c>
      <c r="I21" s="25" t="s">
        <v>30</v>
      </c>
      <c r="J21" s="26" t="s">
        <v>78</v>
      </c>
    </row>
    <row r="22" spans="1:11" ht="48" x14ac:dyDescent="0.25">
      <c r="A22" s="9">
        <v>16</v>
      </c>
      <c r="B22" s="9" t="s">
        <v>80</v>
      </c>
      <c r="C22" s="32" t="s">
        <v>74</v>
      </c>
      <c r="D22" s="10" t="s">
        <v>86</v>
      </c>
      <c r="E22" s="9" t="s">
        <v>13</v>
      </c>
      <c r="F22" s="9">
        <v>6</v>
      </c>
      <c r="G22" s="14">
        <v>5300</v>
      </c>
      <c r="H22" s="17">
        <f t="shared" si="1"/>
        <v>31800</v>
      </c>
      <c r="I22" s="25" t="s">
        <v>30</v>
      </c>
      <c r="J22" s="26" t="s">
        <v>78</v>
      </c>
    </row>
    <row r="23" spans="1:11" ht="48" x14ac:dyDescent="0.25">
      <c r="A23" s="9">
        <v>17</v>
      </c>
      <c r="B23" s="9">
        <v>39241210</v>
      </c>
      <c r="C23" s="32" t="s">
        <v>76</v>
      </c>
      <c r="D23" s="10" t="s">
        <v>77</v>
      </c>
      <c r="E23" s="9" t="s">
        <v>13</v>
      </c>
      <c r="F23" s="9">
        <v>5</v>
      </c>
      <c r="G23" s="14">
        <v>750</v>
      </c>
      <c r="H23" s="17">
        <f t="shared" si="1"/>
        <v>3750</v>
      </c>
      <c r="I23" s="25" t="s">
        <v>30</v>
      </c>
      <c r="J23" s="26" t="s">
        <v>78</v>
      </c>
    </row>
    <row r="24" spans="1:11" ht="59.25" customHeight="1" x14ac:dyDescent="0.25">
      <c r="A24" s="9">
        <v>18</v>
      </c>
      <c r="B24" s="9">
        <v>30199420</v>
      </c>
      <c r="C24" s="32" t="s">
        <v>43</v>
      </c>
      <c r="D24" s="10" t="s">
        <v>44</v>
      </c>
      <c r="E24" s="9" t="s">
        <v>13</v>
      </c>
      <c r="F24" s="9">
        <v>30</v>
      </c>
      <c r="G24" s="17">
        <v>120</v>
      </c>
      <c r="H24" s="17">
        <f t="shared" ref="H24:H26" si="2">+G24*F24</f>
        <v>3600</v>
      </c>
      <c r="I24" s="25" t="s">
        <v>30</v>
      </c>
      <c r="J24" s="26" t="s">
        <v>78</v>
      </c>
    </row>
    <row r="25" spans="1:11" ht="59.25" customHeight="1" x14ac:dyDescent="0.25">
      <c r="A25" s="9">
        <v>19</v>
      </c>
      <c r="B25" s="9">
        <v>39263400</v>
      </c>
      <c r="C25" s="32" t="s">
        <v>66</v>
      </c>
      <c r="D25" s="10" t="s">
        <v>67</v>
      </c>
      <c r="E25" s="9" t="s">
        <v>29</v>
      </c>
      <c r="F25" s="9">
        <v>5</v>
      </c>
      <c r="G25" s="17">
        <v>170</v>
      </c>
      <c r="H25" s="17">
        <f t="shared" si="2"/>
        <v>850</v>
      </c>
      <c r="I25" s="25" t="s">
        <v>30</v>
      </c>
      <c r="J25" s="26" t="s">
        <v>78</v>
      </c>
    </row>
    <row r="26" spans="1:11" ht="59.25" customHeight="1" x14ac:dyDescent="0.25">
      <c r="A26" s="9">
        <v>20</v>
      </c>
      <c r="B26" s="9" t="s">
        <v>58</v>
      </c>
      <c r="C26" s="32" t="s">
        <v>47</v>
      </c>
      <c r="D26" s="10" t="s">
        <v>71</v>
      </c>
      <c r="E26" s="9" t="s">
        <v>29</v>
      </c>
      <c r="F26" s="9">
        <v>5</v>
      </c>
      <c r="G26" s="14">
        <v>450</v>
      </c>
      <c r="H26" s="17">
        <f t="shared" si="2"/>
        <v>2250</v>
      </c>
      <c r="I26" s="25" t="s">
        <v>30</v>
      </c>
      <c r="J26" s="26" t="s">
        <v>78</v>
      </c>
    </row>
    <row r="27" spans="1:11" ht="59.25" customHeight="1" x14ac:dyDescent="0.25">
      <c r="A27" s="9">
        <v>21</v>
      </c>
      <c r="B27" s="18">
        <v>39263510</v>
      </c>
      <c r="C27" s="32" t="s">
        <v>45</v>
      </c>
      <c r="D27" s="10" t="s">
        <v>46</v>
      </c>
      <c r="E27" s="18" t="s">
        <v>13</v>
      </c>
      <c r="F27" s="18">
        <v>30</v>
      </c>
      <c r="G27" s="14">
        <v>200</v>
      </c>
      <c r="H27" s="17">
        <f t="shared" ref="H27:H30" si="3">+G27*F27</f>
        <v>6000</v>
      </c>
      <c r="I27" s="25" t="s">
        <v>30</v>
      </c>
      <c r="J27" s="26" t="s">
        <v>78</v>
      </c>
    </row>
    <row r="28" spans="1:11" ht="59.25" customHeight="1" x14ac:dyDescent="0.25">
      <c r="A28" s="9">
        <v>22</v>
      </c>
      <c r="B28" s="18">
        <v>30192720</v>
      </c>
      <c r="C28" s="32" t="s">
        <v>48</v>
      </c>
      <c r="D28" s="10" t="s">
        <v>49</v>
      </c>
      <c r="E28" s="18" t="s">
        <v>68</v>
      </c>
      <c r="F28" s="18">
        <v>16</v>
      </c>
      <c r="G28" s="14">
        <v>600</v>
      </c>
      <c r="H28" s="17">
        <f t="shared" si="3"/>
        <v>9600</v>
      </c>
      <c r="I28" s="25" t="s">
        <v>30</v>
      </c>
      <c r="J28" s="26" t="s">
        <v>78</v>
      </c>
    </row>
    <row r="29" spans="1:11" ht="59.25" customHeight="1" x14ac:dyDescent="0.25">
      <c r="A29" s="9">
        <v>23</v>
      </c>
      <c r="B29" s="18" t="s">
        <v>81</v>
      </c>
      <c r="C29" s="33" t="s">
        <v>87</v>
      </c>
      <c r="D29" s="10" t="s">
        <v>82</v>
      </c>
      <c r="E29" s="10" t="s">
        <v>13</v>
      </c>
      <c r="F29" s="18">
        <v>2</v>
      </c>
      <c r="G29" s="27">
        <v>1400</v>
      </c>
      <c r="H29" s="14">
        <v>2800</v>
      </c>
      <c r="I29" s="17" t="s">
        <v>30</v>
      </c>
      <c r="J29" s="28" t="s">
        <v>78</v>
      </c>
      <c r="K29" s="31"/>
    </row>
    <row r="30" spans="1:11" ht="59.25" customHeight="1" x14ac:dyDescent="0.25">
      <c r="A30" s="9">
        <v>24</v>
      </c>
      <c r="B30" s="18" t="s">
        <v>59</v>
      </c>
      <c r="C30" s="32" t="s">
        <v>50</v>
      </c>
      <c r="D30" s="10" t="s">
        <v>51</v>
      </c>
      <c r="E30" s="18" t="s">
        <v>13</v>
      </c>
      <c r="F30" s="18">
        <v>5</v>
      </c>
      <c r="G30" s="14">
        <v>300</v>
      </c>
      <c r="H30" s="17">
        <f t="shared" si="3"/>
        <v>1500</v>
      </c>
      <c r="I30" s="25" t="s">
        <v>30</v>
      </c>
      <c r="J30" s="26" t="s">
        <v>78</v>
      </c>
    </row>
    <row r="31" spans="1:11" x14ac:dyDescent="0.25">
      <c r="E31" s="20"/>
      <c r="F31" s="11"/>
      <c r="G31" s="19"/>
      <c r="H31" s="19"/>
      <c r="I31" s="24"/>
    </row>
    <row r="32" spans="1:11" x14ac:dyDescent="0.25">
      <c r="A32" s="40" t="s">
        <v>63</v>
      </c>
      <c r="B32" s="40"/>
      <c r="C32" s="40"/>
      <c r="D32" s="40"/>
      <c r="E32" s="40"/>
      <c r="F32" s="40"/>
      <c r="G32" s="40"/>
      <c r="H32" s="40"/>
      <c r="I32" s="40"/>
    </row>
  </sheetData>
  <mergeCells count="13">
    <mergeCell ref="B5:B6"/>
    <mergeCell ref="A4:J4"/>
    <mergeCell ref="G5:G6"/>
    <mergeCell ref="H5:H6"/>
    <mergeCell ref="I5:J5"/>
    <mergeCell ref="A5:A6"/>
    <mergeCell ref="C5:C6"/>
    <mergeCell ref="D5:D6"/>
    <mergeCell ref="E5:E6"/>
    <mergeCell ref="F5:F6"/>
    <mergeCell ref="D2:F2"/>
    <mergeCell ref="D1:F1"/>
    <mergeCell ref="A32:I32"/>
  </mergeCells>
  <phoneticPr fontId="7" type="noConversion"/>
  <pageMargins left="0.23622047244094491" right="0.23622047244094491" top="0.74803149606299213" bottom="0.74803149606299213" header="0.31496062992125984" footer="0.31496062992125984"/>
  <pageSetup scale="6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0"/>
  <sheetViews>
    <sheetView workbookViewId="0">
      <selection activeCell="I7" sqref="I7:I30"/>
    </sheetView>
  </sheetViews>
  <sheetFormatPr defaultRowHeight="15" x14ac:dyDescent="0.25"/>
  <cols>
    <col min="1" max="1" width="13.140625" customWidth="1"/>
    <col min="2" max="2" width="19" customWidth="1"/>
    <col min="3" max="3" width="18" customWidth="1"/>
    <col min="4" max="4" width="87.42578125" customWidth="1"/>
    <col min="5" max="5" width="14.7109375" customWidth="1"/>
    <col min="6" max="6" width="11.42578125" customWidth="1"/>
    <col min="7" max="7" width="18.5703125" bestFit="1" customWidth="1"/>
    <col min="8" max="8" width="15.140625" customWidth="1"/>
    <col min="9" max="9" width="14.42578125" customWidth="1"/>
    <col min="10" max="10" width="20.42578125" customWidth="1"/>
  </cols>
  <sheetData>
    <row r="1" spans="1:10" s="11" customFormat="1" x14ac:dyDescent="0.25">
      <c r="A1" s="12"/>
      <c r="B1" s="12"/>
      <c r="C1" s="22"/>
      <c r="D1" s="46" t="s">
        <v>79</v>
      </c>
      <c r="E1" s="46"/>
      <c r="F1" s="46"/>
      <c r="G1" s="46"/>
    </row>
    <row r="2" spans="1:10" x14ac:dyDescent="0.25">
      <c r="A2" s="4"/>
      <c r="B2" s="4"/>
      <c r="C2" s="3"/>
      <c r="D2" s="47" t="s">
        <v>15</v>
      </c>
      <c r="E2" s="47"/>
      <c r="F2" s="47"/>
      <c r="G2" s="47"/>
    </row>
    <row r="3" spans="1:10" x14ac:dyDescent="0.25">
      <c r="A3" s="1"/>
      <c r="B3" s="1"/>
      <c r="C3" s="2"/>
      <c r="D3" s="2"/>
      <c r="J3" s="5" t="s">
        <v>16</v>
      </c>
    </row>
    <row r="4" spans="1:10" x14ac:dyDescent="0.25">
      <c r="A4" s="48" t="s">
        <v>26</v>
      </c>
      <c r="B4" s="48"/>
      <c r="C4" s="48"/>
      <c r="D4" s="48"/>
      <c r="E4" s="48"/>
      <c r="F4" s="48"/>
      <c r="G4" s="48"/>
      <c r="H4" s="48"/>
      <c r="I4" s="48"/>
      <c r="J4" s="48"/>
    </row>
    <row r="5" spans="1:10" ht="29.25" customHeight="1" x14ac:dyDescent="0.25">
      <c r="A5" s="45" t="s">
        <v>17</v>
      </c>
      <c r="B5" s="45" t="s">
        <v>18</v>
      </c>
      <c r="C5" s="45" t="s">
        <v>19</v>
      </c>
      <c r="D5" s="45" t="s">
        <v>20</v>
      </c>
      <c r="E5" s="45" t="s">
        <v>21</v>
      </c>
      <c r="F5" s="45"/>
      <c r="G5" s="45" t="s">
        <v>22</v>
      </c>
      <c r="H5" s="45" t="s">
        <v>23</v>
      </c>
      <c r="I5" s="45" t="s">
        <v>24</v>
      </c>
      <c r="J5" s="45"/>
    </row>
    <row r="6" spans="1:10" ht="80.25" customHeight="1" x14ac:dyDescent="0.25">
      <c r="A6" s="45"/>
      <c r="B6" s="45"/>
      <c r="C6" s="45"/>
      <c r="D6" s="45"/>
      <c r="E6" s="45"/>
      <c r="F6" s="45"/>
      <c r="G6" s="45"/>
      <c r="H6" s="45"/>
      <c r="I6" s="6" t="s">
        <v>25</v>
      </c>
      <c r="J6" s="6" t="s">
        <v>27</v>
      </c>
    </row>
    <row r="7" spans="1:10" ht="89.25" x14ac:dyDescent="0.25">
      <c r="A7" s="9">
        <v>1</v>
      </c>
      <c r="B7" s="9">
        <v>30197620</v>
      </c>
      <c r="C7" s="32" t="s">
        <v>102</v>
      </c>
      <c r="D7" s="10" t="s">
        <v>103</v>
      </c>
      <c r="E7" s="9" t="s">
        <v>104</v>
      </c>
      <c r="F7" s="9">
        <v>100</v>
      </c>
      <c r="G7" s="17">
        <v>2300</v>
      </c>
      <c r="H7" s="17">
        <f>+G7*F7</f>
        <v>230000</v>
      </c>
      <c r="I7" s="39" t="s">
        <v>153</v>
      </c>
      <c r="J7" s="39" t="s">
        <v>152</v>
      </c>
    </row>
    <row r="8" spans="1:10" ht="48" x14ac:dyDescent="0.25">
      <c r="A8" s="9">
        <v>2</v>
      </c>
      <c r="B8" s="9">
        <v>30199792</v>
      </c>
      <c r="C8" s="32" t="s">
        <v>105</v>
      </c>
      <c r="D8" s="10" t="s">
        <v>106</v>
      </c>
      <c r="E8" s="9" t="s">
        <v>107</v>
      </c>
      <c r="F8" s="9">
        <v>12</v>
      </c>
      <c r="G8" s="17">
        <v>2500</v>
      </c>
      <c r="H8" s="17">
        <f t="shared" ref="H8:H30" si="0">+G8*F8</f>
        <v>30000</v>
      </c>
      <c r="I8" s="39" t="s">
        <v>154</v>
      </c>
      <c r="J8" s="39" t="s">
        <v>152</v>
      </c>
    </row>
    <row r="9" spans="1:10" ht="48" x14ac:dyDescent="0.25">
      <c r="A9" s="9">
        <v>3</v>
      </c>
      <c r="B9" s="9">
        <v>30192121</v>
      </c>
      <c r="C9" s="32" t="s">
        <v>108</v>
      </c>
      <c r="D9" s="10" t="s">
        <v>109</v>
      </c>
      <c r="E9" s="9" t="s">
        <v>107</v>
      </c>
      <c r="F9" s="9">
        <v>20</v>
      </c>
      <c r="G9" s="17">
        <v>500</v>
      </c>
      <c r="H9" s="17">
        <f t="shared" si="0"/>
        <v>10000</v>
      </c>
      <c r="I9" s="39" t="s">
        <v>155</v>
      </c>
      <c r="J9" s="39" t="s">
        <v>152</v>
      </c>
    </row>
    <row r="10" spans="1:10" ht="48" x14ac:dyDescent="0.25">
      <c r="A10" s="9">
        <v>4</v>
      </c>
      <c r="B10" s="9">
        <v>22811180</v>
      </c>
      <c r="C10" s="32" t="s">
        <v>110</v>
      </c>
      <c r="D10" s="10" t="s">
        <v>111</v>
      </c>
      <c r="E10" s="9" t="s">
        <v>107</v>
      </c>
      <c r="F10" s="9">
        <v>5</v>
      </c>
      <c r="G10" s="17">
        <v>3000</v>
      </c>
      <c r="H10" s="17">
        <f t="shared" si="0"/>
        <v>15000</v>
      </c>
      <c r="I10" s="39" t="s">
        <v>156</v>
      </c>
      <c r="J10" s="39" t="s">
        <v>152</v>
      </c>
    </row>
    <row r="11" spans="1:10" ht="48" x14ac:dyDescent="0.25">
      <c r="A11" s="9">
        <v>5</v>
      </c>
      <c r="B11" s="9">
        <v>22811180</v>
      </c>
      <c r="C11" s="32" t="s">
        <v>112</v>
      </c>
      <c r="D11" s="10" t="s">
        <v>113</v>
      </c>
      <c r="E11" s="9" t="s">
        <v>107</v>
      </c>
      <c r="F11" s="9">
        <v>20</v>
      </c>
      <c r="G11" s="17">
        <v>250</v>
      </c>
      <c r="H11" s="17">
        <f t="shared" si="0"/>
        <v>5000</v>
      </c>
      <c r="I11" s="39" t="s">
        <v>157</v>
      </c>
      <c r="J11" s="39" t="s">
        <v>152</v>
      </c>
    </row>
    <row r="12" spans="1:10" ht="48" x14ac:dyDescent="0.25">
      <c r="A12" s="9">
        <v>6</v>
      </c>
      <c r="B12" s="9">
        <v>30192128</v>
      </c>
      <c r="C12" s="32" t="s">
        <v>114</v>
      </c>
      <c r="D12" s="10" t="s">
        <v>115</v>
      </c>
      <c r="E12" s="9" t="s">
        <v>107</v>
      </c>
      <c r="F12" s="9">
        <v>25</v>
      </c>
      <c r="G12" s="17">
        <v>280</v>
      </c>
      <c r="H12" s="17">
        <f t="shared" si="0"/>
        <v>7000</v>
      </c>
      <c r="I12" s="39" t="s">
        <v>158</v>
      </c>
      <c r="J12" s="39" t="s">
        <v>152</v>
      </c>
    </row>
    <row r="13" spans="1:10" ht="48" x14ac:dyDescent="0.25">
      <c r="A13" s="9">
        <v>7</v>
      </c>
      <c r="B13" s="9" t="s">
        <v>53</v>
      </c>
      <c r="C13" s="32" t="s">
        <v>116</v>
      </c>
      <c r="D13" s="10" t="s">
        <v>117</v>
      </c>
      <c r="E13" s="9" t="s">
        <v>107</v>
      </c>
      <c r="F13" s="9">
        <v>20</v>
      </c>
      <c r="G13" s="17">
        <v>200</v>
      </c>
      <c r="H13" s="17">
        <f t="shared" si="0"/>
        <v>4000</v>
      </c>
      <c r="I13" s="39" t="s">
        <v>159</v>
      </c>
      <c r="J13" s="39" t="s">
        <v>152</v>
      </c>
    </row>
    <row r="14" spans="1:10" ht="48" x14ac:dyDescent="0.25">
      <c r="A14" s="9">
        <v>8</v>
      </c>
      <c r="B14" s="9" t="s">
        <v>56</v>
      </c>
      <c r="C14" s="32" t="s">
        <v>118</v>
      </c>
      <c r="D14" s="10" t="s">
        <v>119</v>
      </c>
      <c r="E14" s="9" t="s">
        <v>107</v>
      </c>
      <c r="F14" s="9">
        <v>20</v>
      </c>
      <c r="G14" s="17">
        <v>100</v>
      </c>
      <c r="H14" s="17">
        <f t="shared" si="0"/>
        <v>2000</v>
      </c>
      <c r="I14" s="39" t="s">
        <v>160</v>
      </c>
      <c r="J14" s="39" t="s">
        <v>152</v>
      </c>
    </row>
    <row r="15" spans="1:10" ht="48" x14ac:dyDescent="0.25">
      <c r="A15" s="9">
        <v>9</v>
      </c>
      <c r="B15" s="9" t="s">
        <v>57</v>
      </c>
      <c r="C15" s="32" t="s">
        <v>120</v>
      </c>
      <c r="D15" s="10" t="s">
        <v>121</v>
      </c>
      <c r="E15" s="9" t="s">
        <v>107</v>
      </c>
      <c r="F15" s="9">
        <v>15</v>
      </c>
      <c r="G15" s="17">
        <v>450</v>
      </c>
      <c r="H15" s="17">
        <f t="shared" si="0"/>
        <v>6750</v>
      </c>
      <c r="I15" s="39" t="s">
        <v>161</v>
      </c>
      <c r="J15" s="39" t="s">
        <v>152</v>
      </c>
    </row>
    <row r="16" spans="1:10" ht="48" x14ac:dyDescent="0.25">
      <c r="A16" s="9">
        <v>10</v>
      </c>
      <c r="B16" s="9">
        <v>30197231</v>
      </c>
      <c r="C16" s="32" t="s">
        <v>122</v>
      </c>
      <c r="D16" s="10" t="s">
        <v>123</v>
      </c>
      <c r="E16" s="9" t="s">
        <v>107</v>
      </c>
      <c r="F16" s="9">
        <v>500</v>
      </c>
      <c r="G16" s="17">
        <v>10</v>
      </c>
      <c r="H16" s="17">
        <f t="shared" si="0"/>
        <v>5000</v>
      </c>
      <c r="I16" s="39" t="s">
        <v>162</v>
      </c>
      <c r="J16" s="39" t="s">
        <v>152</v>
      </c>
    </row>
    <row r="17" spans="1:10" ht="48" x14ac:dyDescent="0.25">
      <c r="A17" s="9">
        <v>11</v>
      </c>
      <c r="B17" s="9">
        <v>30197230</v>
      </c>
      <c r="C17" s="32" t="s">
        <v>124</v>
      </c>
      <c r="D17" s="10" t="s">
        <v>125</v>
      </c>
      <c r="E17" s="9" t="s">
        <v>107</v>
      </c>
      <c r="F17" s="9">
        <v>50</v>
      </c>
      <c r="G17" s="17">
        <v>200</v>
      </c>
      <c r="H17" s="17">
        <f t="shared" si="0"/>
        <v>10000</v>
      </c>
      <c r="I17" s="39" t="s">
        <v>163</v>
      </c>
      <c r="J17" s="39" t="s">
        <v>152</v>
      </c>
    </row>
    <row r="18" spans="1:10" ht="48" x14ac:dyDescent="0.25">
      <c r="A18" s="9">
        <v>12</v>
      </c>
      <c r="B18" s="9">
        <v>30197230</v>
      </c>
      <c r="C18" s="32" t="s">
        <v>126</v>
      </c>
      <c r="D18" s="10" t="s">
        <v>127</v>
      </c>
      <c r="E18" s="9" t="s">
        <v>107</v>
      </c>
      <c r="F18" s="9">
        <v>5</v>
      </c>
      <c r="G18" s="17">
        <v>780</v>
      </c>
      <c r="H18" s="17">
        <f t="shared" si="0"/>
        <v>3900</v>
      </c>
      <c r="I18" s="39" t="s">
        <v>164</v>
      </c>
      <c r="J18" s="39" t="s">
        <v>152</v>
      </c>
    </row>
    <row r="19" spans="1:10" ht="48" x14ac:dyDescent="0.25">
      <c r="A19" s="9">
        <v>13</v>
      </c>
      <c r="B19" s="9">
        <v>30197230</v>
      </c>
      <c r="C19" s="32" t="s">
        <v>128</v>
      </c>
      <c r="D19" s="10" t="s">
        <v>129</v>
      </c>
      <c r="E19" s="9" t="s">
        <v>107</v>
      </c>
      <c r="F19" s="9">
        <v>10</v>
      </c>
      <c r="G19" s="17">
        <v>780</v>
      </c>
      <c r="H19" s="17">
        <f t="shared" si="0"/>
        <v>7800</v>
      </c>
      <c r="I19" s="39" t="s">
        <v>165</v>
      </c>
      <c r="J19" s="39" t="s">
        <v>152</v>
      </c>
    </row>
    <row r="20" spans="1:10" ht="48" x14ac:dyDescent="0.25">
      <c r="A20" s="9">
        <v>14</v>
      </c>
      <c r="B20" s="9">
        <v>22851200</v>
      </c>
      <c r="C20" s="32" t="s">
        <v>130</v>
      </c>
      <c r="D20" s="10" t="s">
        <v>131</v>
      </c>
      <c r="E20" s="9" t="s">
        <v>107</v>
      </c>
      <c r="F20" s="9">
        <v>10</v>
      </c>
      <c r="G20" s="14">
        <v>590</v>
      </c>
      <c r="H20" s="17">
        <f t="shared" si="0"/>
        <v>5900</v>
      </c>
      <c r="I20" s="39" t="s">
        <v>166</v>
      </c>
      <c r="J20" s="39" t="s">
        <v>152</v>
      </c>
    </row>
    <row r="21" spans="1:10" ht="48" x14ac:dyDescent="0.25">
      <c r="A21" s="9">
        <v>15</v>
      </c>
      <c r="B21" s="9">
        <v>22851200</v>
      </c>
      <c r="C21" s="32" t="s">
        <v>130</v>
      </c>
      <c r="D21" s="10" t="s">
        <v>132</v>
      </c>
      <c r="E21" s="9" t="s">
        <v>107</v>
      </c>
      <c r="F21" s="9">
        <v>15</v>
      </c>
      <c r="G21" s="14">
        <v>620</v>
      </c>
      <c r="H21" s="17">
        <f t="shared" si="0"/>
        <v>9300</v>
      </c>
      <c r="I21" s="39" t="s">
        <v>167</v>
      </c>
      <c r="J21" s="39" t="s">
        <v>152</v>
      </c>
    </row>
    <row r="22" spans="1:10" ht="48" x14ac:dyDescent="0.25">
      <c r="A22" s="9">
        <v>16</v>
      </c>
      <c r="B22" s="9" t="s">
        <v>80</v>
      </c>
      <c r="C22" s="32" t="s">
        <v>133</v>
      </c>
      <c r="D22" s="10" t="s">
        <v>134</v>
      </c>
      <c r="E22" s="9" t="s">
        <v>107</v>
      </c>
      <c r="F22" s="9">
        <v>6</v>
      </c>
      <c r="G22" s="14">
        <v>5300</v>
      </c>
      <c r="H22" s="17">
        <f t="shared" si="0"/>
        <v>31800</v>
      </c>
      <c r="I22" s="39" t="s">
        <v>168</v>
      </c>
      <c r="J22" s="39" t="s">
        <v>152</v>
      </c>
    </row>
    <row r="23" spans="1:10" ht="48" x14ac:dyDescent="0.25">
      <c r="A23" s="9">
        <v>17</v>
      </c>
      <c r="B23" s="9">
        <v>39241210</v>
      </c>
      <c r="C23" s="32" t="s">
        <v>135</v>
      </c>
      <c r="D23" s="10" t="s">
        <v>136</v>
      </c>
      <c r="E23" s="9" t="s">
        <v>107</v>
      </c>
      <c r="F23" s="9">
        <v>5</v>
      </c>
      <c r="G23" s="14">
        <v>750</v>
      </c>
      <c r="H23" s="17">
        <f t="shared" si="0"/>
        <v>3750</v>
      </c>
      <c r="I23" s="39" t="s">
        <v>169</v>
      </c>
      <c r="J23" s="39" t="s">
        <v>152</v>
      </c>
    </row>
    <row r="24" spans="1:10" ht="51" x14ac:dyDescent="0.25">
      <c r="A24" s="9">
        <v>18</v>
      </c>
      <c r="B24" s="9">
        <v>30199420</v>
      </c>
      <c r="C24" s="32" t="s">
        <v>137</v>
      </c>
      <c r="D24" s="10" t="s">
        <v>138</v>
      </c>
      <c r="E24" s="9" t="s">
        <v>107</v>
      </c>
      <c r="F24" s="9">
        <v>30</v>
      </c>
      <c r="G24" s="17">
        <v>120</v>
      </c>
      <c r="H24" s="17">
        <f t="shared" si="0"/>
        <v>3600</v>
      </c>
      <c r="I24" s="39" t="s">
        <v>170</v>
      </c>
      <c r="J24" s="39" t="s">
        <v>152</v>
      </c>
    </row>
    <row r="25" spans="1:10" ht="48" x14ac:dyDescent="0.25">
      <c r="A25" s="9">
        <v>19</v>
      </c>
      <c r="B25" s="9">
        <v>39263400</v>
      </c>
      <c r="C25" s="32" t="s">
        <v>139</v>
      </c>
      <c r="D25" s="10" t="s">
        <v>140</v>
      </c>
      <c r="E25" s="9" t="s">
        <v>104</v>
      </c>
      <c r="F25" s="9">
        <v>5</v>
      </c>
      <c r="G25" s="17">
        <v>170</v>
      </c>
      <c r="H25" s="17">
        <f t="shared" si="0"/>
        <v>850</v>
      </c>
      <c r="I25" s="39" t="s">
        <v>171</v>
      </c>
      <c r="J25" s="39" t="s">
        <v>152</v>
      </c>
    </row>
    <row r="26" spans="1:10" ht="48" x14ac:dyDescent="0.25">
      <c r="A26" s="9">
        <v>20</v>
      </c>
      <c r="B26" s="9" t="s">
        <v>58</v>
      </c>
      <c r="C26" s="32" t="s">
        <v>141</v>
      </c>
      <c r="D26" s="10" t="s">
        <v>142</v>
      </c>
      <c r="E26" s="9" t="s">
        <v>104</v>
      </c>
      <c r="F26" s="9">
        <v>5</v>
      </c>
      <c r="G26" s="14">
        <v>450</v>
      </c>
      <c r="H26" s="17">
        <f t="shared" si="0"/>
        <v>2250</v>
      </c>
      <c r="I26" s="39" t="s">
        <v>172</v>
      </c>
      <c r="J26" s="39" t="s">
        <v>152</v>
      </c>
    </row>
    <row r="27" spans="1:10" ht="48" x14ac:dyDescent="0.25">
      <c r="A27" s="9">
        <v>21</v>
      </c>
      <c r="B27" s="18">
        <v>39263510</v>
      </c>
      <c r="C27" s="32" t="s">
        <v>143</v>
      </c>
      <c r="D27" s="10" t="s">
        <v>144</v>
      </c>
      <c r="E27" s="18" t="s">
        <v>107</v>
      </c>
      <c r="F27" s="18">
        <v>30</v>
      </c>
      <c r="G27" s="14">
        <v>200</v>
      </c>
      <c r="H27" s="17">
        <f t="shared" si="0"/>
        <v>6000</v>
      </c>
      <c r="I27" s="39" t="s">
        <v>173</v>
      </c>
      <c r="J27" s="39" t="s">
        <v>152</v>
      </c>
    </row>
    <row r="28" spans="1:10" ht="48" x14ac:dyDescent="0.25">
      <c r="A28" s="9">
        <v>22</v>
      </c>
      <c r="B28" s="18">
        <v>30192720</v>
      </c>
      <c r="C28" s="32" t="s">
        <v>145</v>
      </c>
      <c r="D28" s="10" t="s">
        <v>146</v>
      </c>
      <c r="E28" s="18" t="s">
        <v>147</v>
      </c>
      <c r="F28" s="18">
        <v>16</v>
      </c>
      <c r="G28" s="14">
        <v>600</v>
      </c>
      <c r="H28" s="17">
        <f t="shared" si="0"/>
        <v>9600</v>
      </c>
      <c r="I28" s="39" t="s">
        <v>174</v>
      </c>
      <c r="J28" s="39" t="s">
        <v>152</v>
      </c>
    </row>
    <row r="29" spans="1:10" ht="48" x14ac:dyDescent="0.25">
      <c r="A29" s="9">
        <v>23</v>
      </c>
      <c r="B29" s="18" t="s">
        <v>81</v>
      </c>
      <c r="C29" s="33" t="s">
        <v>148</v>
      </c>
      <c r="D29" s="10" t="s">
        <v>149</v>
      </c>
      <c r="E29" s="10" t="s">
        <v>107</v>
      </c>
      <c r="F29" s="18">
        <v>2</v>
      </c>
      <c r="G29" s="27">
        <v>1400</v>
      </c>
      <c r="H29" s="14">
        <v>2800</v>
      </c>
      <c r="I29" s="39" t="s">
        <v>175</v>
      </c>
      <c r="J29" s="39" t="s">
        <v>152</v>
      </c>
    </row>
    <row r="30" spans="1:10" ht="48" x14ac:dyDescent="0.25">
      <c r="A30" s="9">
        <v>24</v>
      </c>
      <c r="B30" s="18" t="s">
        <v>59</v>
      </c>
      <c r="C30" s="32" t="s">
        <v>150</v>
      </c>
      <c r="D30" s="10" t="s">
        <v>151</v>
      </c>
      <c r="E30" s="18" t="s">
        <v>107</v>
      </c>
      <c r="F30" s="18">
        <v>5</v>
      </c>
      <c r="G30" s="14">
        <v>300</v>
      </c>
      <c r="H30" s="17">
        <f t="shared" si="0"/>
        <v>1500</v>
      </c>
      <c r="I30" s="39" t="s">
        <v>176</v>
      </c>
      <c r="J30" s="39" t="s">
        <v>152</v>
      </c>
    </row>
  </sheetData>
  <mergeCells count="12">
    <mergeCell ref="G5:G6"/>
    <mergeCell ref="H5:H6"/>
    <mergeCell ref="I5:J5"/>
    <mergeCell ref="D1:G1"/>
    <mergeCell ref="D2:G2"/>
    <mergeCell ref="A4:J4"/>
    <mergeCell ref="A5:A6"/>
    <mergeCell ref="B5:B6"/>
    <mergeCell ref="C5:C6"/>
    <mergeCell ref="D5:D6"/>
    <mergeCell ref="E5:E6"/>
    <mergeCell ref="F5:F6"/>
  </mergeCells>
  <phoneticPr fontId="7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27"/>
  <sheetViews>
    <sheetView workbookViewId="0">
      <selection activeCell="S16" sqref="S16"/>
    </sheetView>
  </sheetViews>
  <sheetFormatPr defaultRowHeight="15" x14ac:dyDescent="0.25"/>
  <cols>
    <col min="1" max="1" width="11.42578125" customWidth="1"/>
    <col min="2" max="2" width="14.140625" customWidth="1"/>
    <col min="3" max="3" width="22" customWidth="1"/>
    <col min="4" max="15" width="3.42578125" bestFit="1" customWidth="1"/>
    <col min="16" max="16" width="11.140625" customWidth="1"/>
  </cols>
  <sheetData>
    <row r="1" spans="1:16" ht="16.5" x14ac:dyDescent="0.3">
      <c r="A1" s="49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1"/>
    </row>
    <row r="2" spans="1:16" x14ac:dyDescent="0.25">
      <c r="A2" s="52" t="s">
        <v>1</v>
      </c>
      <c r="B2" s="53" t="s">
        <v>12</v>
      </c>
      <c r="C2" s="52" t="s">
        <v>2</v>
      </c>
      <c r="D2" s="52" t="s">
        <v>88</v>
      </c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</row>
    <row r="3" spans="1:16" ht="93.75" customHeight="1" x14ac:dyDescent="0.25">
      <c r="A3" s="52"/>
      <c r="B3" s="53"/>
      <c r="C3" s="52"/>
      <c r="D3" s="34" t="s">
        <v>89</v>
      </c>
      <c r="E3" s="34" t="s">
        <v>90</v>
      </c>
      <c r="F3" s="34" t="s">
        <v>91</v>
      </c>
      <c r="G3" s="34" t="s">
        <v>92</v>
      </c>
      <c r="H3" s="34" t="s">
        <v>93</v>
      </c>
      <c r="I3" s="34" t="s">
        <v>94</v>
      </c>
      <c r="J3" s="34" t="s">
        <v>95</v>
      </c>
      <c r="K3" s="34" t="s">
        <v>96</v>
      </c>
      <c r="L3" s="34" t="s">
        <v>97</v>
      </c>
      <c r="M3" s="34" t="s">
        <v>98</v>
      </c>
      <c r="N3" s="34" t="s">
        <v>99</v>
      </c>
      <c r="O3" s="34" t="s">
        <v>100</v>
      </c>
      <c r="P3" s="35" t="s">
        <v>101</v>
      </c>
    </row>
    <row r="4" spans="1:16" x14ac:dyDescent="0.25">
      <c r="A4" s="36">
        <v>1</v>
      </c>
      <c r="B4" s="38">
        <v>30197620</v>
      </c>
      <c r="C4" s="38" t="s">
        <v>28</v>
      </c>
      <c r="D4" s="37">
        <v>0</v>
      </c>
      <c r="E4" s="37">
        <v>0</v>
      </c>
      <c r="F4" s="37">
        <v>0</v>
      </c>
      <c r="G4" s="37">
        <v>0</v>
      </c>
      <c r="H4" s="37">
        <v>0</v>
      </c>
      <c r="I4" s="37">
        <v>0</v>
      </c>
      <c r="J4" s="37">
        <v>0</v>
      </c>
      <c r="K4" s="37">
        <v>0</v>
      </c>
      <c r="L4" s="37">
        <v>0</v>
      </c>
      <c r="M4" s="37">
        <v>0</v>
      </c>
      <c r="N4" s="37">
        <v>0</v>
      </c>
      <c r="O4" s="37">
        <v>0</v>
      </c>
      <c r="P4" s="37">
        <v>1</v>
      </c>
    </row>
    <row r="5" spans="1:16" ht="40.5" x14ac:dyDescent="0.25">
      <c r="A5" s="36">
        <v>2</v>
      </c>
      <c r="B5" s="38">
        <v>30199792</v>
      </c>
      <c r="C5" s="38" t="s">
        <v>31</v>
      </c>
      <c r="D5" s="37">
        <v>0</v>
      </c>
      <c r="E5" s="37">
        <v>0</v>
      </c>
      <c r="F5" s="37">
        <v>0</v>
      </c>
      <c r="G5" s="37">
        <v>0</v>
      </c>
      <c r="H5" s="37">
        <v>0</v>
      </c>
      <c r="I5" s="37">
        <v>0</v>
      </c>
      <c r="J5" s="37">
        <v>0</v>
      </c>
      <c r="K5" s="37">
        <v>0</v>
      </c>
      <c r="L5" s="37">
        <v>0</v>
      </c>
      <c r="M5" s="37">
        <v>0</v>
      </c>
      <c r="N5" s="37">
        <v>0</v>
      </c>
      <c r="O5" s="37">
        <v>0</v>
      </c>
      <c r="P5" s="37">
        <v>1</v>
      </c>
    </row>
    <row r="6" spans="1:16" x14ac:dyDescent="0.25">
      <c r="A6" s="36">
        <v>3</v>
      </c>
      <c r="B6" s="38">
        <v>30192121</v>
      </c>
      <c r="C6" s="38" t="s">
        <v>84</v>
      </c>
      <c r="D6" s="37">
        <v>0</v>
      </c>
      <c r="E6" s="37">
        <v>0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  <c r="L6" s="37">
        <v>0</v>
      </c>
      <c r="M6" s="37">
        <v>0</v>
      </c>
      <c r="N6" s="37">
        <v>0</v>
      </c>
      <c r="O6" s="37">
        <v>0</v>
      </c>
      <c r="P6" s="37">
        <v>1</v>
      </c>
    </row>
    <row r="7" spans="1:16" ht="27" x14ac:dyDescent="0.25">
      <c r="A7" s="36">
        <v>4</v>
      </c>
      <c r="B7" s="38">
        <v>22811180</v>
      </c>
      <c r="C7" s="38" t="s">
        <v>32</v>
      </c>
      <c r="D7" s="37">
        <v>0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  <c r="L7" s="37">
        <v>0</v>
      </c>
      <c r="M7" s="37">
        <v>0</v>
      </c>
      <c r="N7" s="37">
        <v>0</v>
      </c>
      <c r="O7" s="37">
        <v>0</v>
      </c>
      <c r="P7" s="37">
        <v>1</v>
      </c>
    </row>
    <row r="8" spans="1:16" ht="27" x14ac:dyDescent="0.25">
      <c r="A8" s="36">
        <v>5</v>
      </c>
      <c r="B8" s="38">
        <v>22811180</v>
      </c>
      <c r="C8" s="38" t="s">
        <v>52</v>
      </c>
      <c r="D8" s="37">
        <v>0</v>
      </c>
      <c r="E8" s="37">
        <v>0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  <c r="L8" s="37">
        <v>0</v>
      </c>
      <c r="M8" s="37">
        <v>0</v>
      </c>
      <c r="N8" s="37">
        <v>0</v>
      </c>
      <c r="O8" s="37">
        <v>0</v>
      </c>
      <c r="P8" s="37">
        <v>1</v>
      </c>
    </row>
    <row r="9" spans="1:16" x14ac:dyDescent="0.25">
      <c r="A9" s="36">
        <v>6</v>
      </c>
      <c r="B9" s="38">
        <v>30192128</v>
      </c>
      <c r="C9" s="38" t="s">
        <v>33</v>
      </c>
      <c r="D9" s="37">
        <v>0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  <c r="L9" s="37">
        <v>0</v>
      </c>
      <c r="M9" s="37">
        <v>0</v>
      </c>
      <c r="N9" s="37">
        <v>0</v>
      </c>
      <c r="O9" s="37">
        <v>0</v>
      </c>
      <c r="P9" s="37">
        <v>1</v>
      </c>
    </row>
    <row r="10" spans="1:16" ht="27" x14ac:dyDescent="0.25">
      <c r="A10" s="36">
        <v>7</v>
      </c>
      <c r="B10" s="38" t="s">
        <v>53</v>
      </c>
      <c r="C10" s="38" t="s">
        <v>54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37">
        <v>0</v>
      </c>
      <c r="O10" s="37">
        <v>0</v>
      </c>
      <c r="P10" s="37">
        <v>1</v>
      </c>
    </row>
    <row r="11" spans="1:16" x14ac:dyDescent="0.25">
      <c r="A11" s="36">
        <v>8</v>
      </c>
      <c r="B11" s="38" t="s">
        <v>56</v>
      </c>
      <c r="C11" s="38" t="s">
        <v>34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7">
        <v>0</v>
      </c>
      <c r="N11" s="37">
        <v>0</v>
      </c>
      <c r="O11" s="37">
        <v>0</v>
      </c>
      <c r="P11" s="37">
        <v>1</v>
      </c>
    </row>
    <row r="12" spans="1:16" ht="27" x14ac:dyDescent="0.25">
      <c r="A12" s="36">
        <v>9</v>
      </c>
      <c r="B12" s="38" t="s">
        <v>57</v>
      </c>
      <c r="C12" s="38" t="s">
        <v>36</v>
      </c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7">
        <v>0</v>
      </c>
      <c r="L12" s="37">
        <v>0</v>
      </c>
      <c r="M12" s="37">
        <v>0</v>
      </c>
      <c r="N12" s="37">
        <v>0</v>
      </c>
      <c r="O12" s="37">
        <v>0</v>
      </c>
      <c r="P12" s="37">
        <v>1</v>
      </c>
    </row>
    <row r="13" spans="1:16" x14ac:dyDescent="0.25">
      <c r="A13" s="36">
        <v>10</v>
      </c>
      <c r="B13" s="38">
        <v>30197231</v>
      </c>
      <c r="C13" s="38" t="s">
        <v>38</v>
      </c>
      <c r="D13" s="37">
        <v>0</v>
      </c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37">
        <v>0</v>
      </c>
      <c r="N13" s="37">
        <v>0</v>
      </c>
      <c r="O13" s="37">
        <v>0</v>
      </c>
      <c r="P13" s="37">
        <v>1</v>
      </c>
    </row>
    <row r="14" spans="1:16" x14ac:dyDescent="0.25">
      <c r="A14" s="36">
        <v>11</v>
      </c>
      <c r="B14" s="38">
        <v>30197230</v>
      </c>
      <c r="C14" s="38" t="s">
        <v>60</v>
      </c>
      <c r="D14" s="37">
        <v>0</v>
      </c>
      <c r="E14" s="37">
        <v>0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7">
        <v>0</v>
      </c>
      <c r="M14" s="37">
        <v>0</v>
      </c>
      <c r="N14" s="37">
        <v>0</v>
      </c>
      <c r="O14" s="37">
        <v>0</v>
      </c>
      <c r="P14" s="37">
        <v>1</v>
      </c>
    </row>
    <row r="15" spans="1:16" ht="27" x14ac:dyDescent="0.25">
      <c r="A15" s="36">
        <v>12</v>
      </c>
      <c r="B15" s="38">
        <v>30197230</v>
      </c>
      <c r="C15" s="38" t="s">
        <v>39</v>
      </c>
      <c r="D15" s="37">
        <v>0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7">
        <v>0</v>
      </c>
      <c r="P15" s="37">
        <v>1</v>
      </c>
    </row>
    <row r="16" spans="1:16" ht="27" x14ac:dyDescent="0.25">
      <c r="A16" s="36">
        <v>13</v>
      </c>
      <c r="B16" s="38">
        <v>30197230</v>
      </c>
      <c r="C16" s="38" t="s">
        <v>40</v>
      </c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7">
        <v>1</v>
      </c>
    </row>
    <row r="17" spans="1:16" x14ac:dyDescent="0.25">
      <c r="A17" s="36">
        <v>14</v>
      </c>
      <c r="B17" s="38">
        <v>22851200</v>
      </c>
      <c r="C17" s="38" t="s">
        <v>72</v>
      </c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  <c r="O17" s="37">
        <v>0</v>
      </c>
      <c r="P17" s="37">
        <v>1</v>
      </c>
    </row>
    <row r="18" spans="1:16" x14ac:dyDescent="0.25">
      <c r="A18" s="36">
        <v>15</v>
      </c>
      <c r="B18" s="38">
        <v>22851200</v>
      </c>
      <c r="C18" s="38" t="s">
        <v>72</v>
      </c>
      <c r="D18" s="37">
        <v>0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  <c r="O18" s="37">
        <v>0</v>
      </c>
      <c r="P18" s="37">
        <v>1</v>
      </c>
    </row>
    <row r="19" spans="1:16" x14ac:dyDescent="0.25">
      <c r="A19" s="36">
        <v>16</v>
      </c>
      <c r="B19" s="38" t="s">
        <v>80</v>
      </c>
      <c r="C19" s="38" t="s">
        <v>74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7">
        <v>0</v>
      </c>
      <c r="P19" s="37">
        <v>1</v>
      </c>
    </row>
    <row r="20" spans="1:16" x14ac:dyDescent="0.25">
      <c r="A20" s="36">
        <v>17</v>
      </c>
      <c r="B20" s="38">
        <v>39241210</v>
      </c>
      <c r="C20" s="38" t="s">
        <v>76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1</v>
      </c>
    </row>
    <row r="21" spans="1:16" ht="27" x14ac:dyDescent="0.25">
      <c r="A21" s="36">
        <v>18</v>
      </c>
      <c r="B21" s="38">
        <v>30199420</v>
      </c>
      <c r="C21" s="38" t="s">
        <v>43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37">
        <v>0</v>
      </c>
      <c r="O21" s="37">
        <v>0</v>
      </c>
      <c r="P21" s="37">
        <v>1</v>
      </c>
    </row>
    <row r="22" spans="1:16" x14ac:dyDescent="0.25">
      <c r="A22" s="36">
        <v>19</v>
      </c>
      <c r="B22" s="38">
        <v>39263400</v>
      </c>
      <c r="C22" s="38" t="s">
        <v>66</v>
      </c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1</v>
      </c>
    </row>
    <row r="23" spans="1:16" x14ac:dyDescent="0.25">
      <c r="A23" s="36">
        <v>20</v>
      </c>
      <c r="B23" s="38" t="s">
        <v>58</v>
      </c>
      <c r="C23" s="38" t="s">
        <v>47</v>
      </c>
      <c r="D23" s="37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7">
        <v>0</v>
      </c>
      <c r="P23" s="37">
        <v>1</v>
      </c>
    </row>
    <row r="24" spans="1:16" x14ac:dyDescent="0.25">
      <c r="A24" s="36">
        <v>21</v>
      </c>
      <c r="B24" s="38">
        <v>39263510</v>
      </c>
      <c r="C24" s="38" t="s">
        <v>45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  <c r="N24" s="37">
        <v>0</v>
      </c>
      <c r="O24" s="37">
        <v>0</v>
      </c>
      <c r="P24" s="37">
        <v>1</v>
      </c>
    </row>
    <row r="25" spans="1:16" ht="27" x14ac:dyDescent="0.25">
      <c r="A25" s="36">
        <v>22</v>
      </c>
      <c r="B25" s="38">
        <v>30192720</v>
      </c>
      <c r="C25" s="38" t="s">
        <v>48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37">
        <v>0</v>
      </c>
      <c r="P25" s="37">
        <v>1</v>
      </c>
    </row>
    <row r="26" spans="1:16" x14ac:dyDescent="0.25">
      <c r="A26" s="36">
        <v>23</v>
      </c>
      <c r="B26" s="38" t="s">
        <v>81</v>
      </c>
      <c r="C26" s="38" t="s">
        <v>87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  <c r="M26" s="37">
        <v>0</v>
      </c>
      <c r="N26" s="37">
        <v>0</v>
      </c>
      <c r="O26" s="37">
        <v>0</v>
      </c>
      <c r="P26" s="37">
        <v>1</v>
      </c>
    </row>
    <row r="27" spans="1:16" ht="40.5" x14ac:dyDescent="0.25">
      <c r="A27" s="38">
        <v>24</v>
      </c>
      <c r="B27" s="38" t="s">
        <v>59</v>
      </c>
      <c r="C27" s="38" t="s">
        <v>50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37">
        <v>0</v>
      </c>
      <c r="P27" s="37">
        <v>1</v>
      </c>
    </row>
  </sheetData>
  <mergeCells count="5">
    <mergeCell ref="A1:P1"/>
    <mergeCell ref="A2:A3"/>
    <mergeCell ref="B2:B3"/>
    <mergeCell ref="C2:C3"/>
    <mergeCell ref="D2:P2"/>
  </mergeCells>
  <pageMargins left="0.7" right="0.7" top="0.75" bottom="0.75" header="0.3" footer="0.3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1</vt:lpstr>
      <vt:lpstr>Русс</vt:lpstr>
      <vt:lpstr>Sheet2</vt:lpstr>
      <vt:lpstr>Русс!_ftnref1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2025-01-21T11:38:18Z</dcterms:modified>
</cp:coreProperties>
</file>