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" documentId="8_{47F8A5F8-1363-4899-81EE-1CB157A2515A}" xr6:coauthVersionLast="47" xr6:coauthVersionMax="47" xr10:uidLastSave="{F12A6106-5C99-4455-AF06-E3343F7AD4AE}"/>
  <bookViews>
    <workbookView xWindow="-120" yWindow="-120" windowWidth="20730" windowHeight="11040" activeTab="1" xr2:uid="{00000000-000D-0000-FFFF-FFFF00000000}"/>
  </bookViews>
  <sheets>
    <sheet name="25-7 ՀԱՅ" sheetId="1" r:id="rId1"/>
    <sheet name="25-7 ՌՈՒՍ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2" l="1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I2" i="2"/>
  <c r="A4" i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<sst xmlns="http://schemas.openxmlformats.org/spreadsheetml/2006/main" count="492" uniqueCount="194">
  <si>
    <t>աշխատանքային ձեռնոցներ</t>
  </si>
  <si>
    <t>զույգ</t>
  </si>
  <si>
    <t>ձեռնոցներ ռետինե</t>
  </si>
  <si>
    <t>պոլիէթիլենային պարկ, աղբի համար</t>
  </si>
  <si>
    <t>պոլիէթիլենային պարկ, աղբի համար 30կգ, 60կգ բռնակով 0,005մմ-ից հաստ</t>
  </si>
  <si>
    <t>կգ</t>
  </si>
  <si>
    <t>Սոսինձ էմուլսիա</t>
  </si>
  <si>
    <t>Սոսինձ էմուլսիա 0,5լիտր</t>
  </si>
  <si>
    <t>հատ</t>
  </si>
  <si>
    <t>սիլիկոնե քսուկներ</t>
  </si>
  <si>
    <t>խրոցների եղանիկներ-վարդակներ երկարացման լար 5 տեղանոց</t>
  </si>
  <si>
    <t>խրոցների եղանիկներ-վարդակներ երկարացման լար 5 տեղանոց, 5 մետր</t>
  </si>
  <si>
    <t>խրոցների եղանիկներ-վարդակներ երկարացման լար 3 տեղանոց</t>
  </si>
  <si>
    <t>խրոցների եղանիկներ-վարդակներ երկարացման լար 3 տեղանոց, 5 մետր</t>
  </si>
  <si>
    <t>Էլեկտրական լար 2*4</t>
  </si>
  <si>
    <t>Էլեկտրական լար 2*4 պղնձյա</t>
  </si>
  <si>
    <t>մետր</t>
  </si>
  <si>
    <t>էլեկտրական լամպեր</t>
  </si>
  <si>
    <t>էլեկտրական լամպեր 60-100վտ</t>
  </si>
  <si>
    <t>տնտեսող լամպեր 75 վտ</t>
  </si>
  <si>
    <t>էլեկտրական վարդակ՝ միաբ-եռ, ներքին մոնտաժի հողանցումով</t>
  </si>
  <si>
    <t>մեկուսիչ ժապավեններ</t>
  </si>
  <si>
    <t>ձեռքի թղթե սրբիչներ</t>
  </si>
  <si>
    <t>ծորակների մասեր / միջուկ /</t>
  </si>
  <si>
    <t>ծորակների մասեր / միջուկ/</t>
  </si>
  <si>
    <t>ճկուն խողովակ 40սմ</t>
  </si>
  <si>
    <t>շեմեր/կովրիկ</t>
  </si>
  <si>
    <t>ջրի ծորակ, 1 փականով</t>
  </si>
  <si>
    <t>ջրի ծորակ, 1 փականով, արմունկային</t>
  </si>
  <si>
    <t>ջրի ծորակ, 2 փականով  կամ համարժեք</t>
  </si>
  <si>
    <t>ջրի ծորակ, 2 փականով  կամ համարժեք արմունկային</t>
  </si>
  <si>
    <t>զուգարանակոնք/պապլովոկ</t>
  </si>
  <si>
    <t>զուգարանակոնք մեխանիզմ</t>
  </si>
  <si>
    <t>դռան փականներ / նակլադնոյ /</t>
  </si>
  <si>
    <t>դռան փականներ / նակլադնոյ / Եվրոդռների</t>
  </si>
  <si>
    <t>կողպեքներ կախովի</t>
  </si>
  <si>
    <t>կողպեքներ միջին չափսի</t>
  </si>
  <si>
    <t xml:space="preserve">կողպեքների մասեր / միջուկ դռան / </t>
  </si>
  <si>
    <t>ճկուն խողովակ 60 սմ</t>
  </si>
  <si>
    <t>սիֆոն</t>
  </si>
  <si>
    <t xml:space="preserve">Ծխնի եվրոդռնեերի </t>
  </si>
  <si>
    <t>փոցխ</t>
  </si>
  <si>
    <t>բահ</t>
  </si>
  <si>
    <t>Փական եվրոլուսամուտի</t>
  </si>
  <si>
    <t>Սիֆոն կոնքատազի</t>
  </si>
  <si>
    <t xml:space="preserve">Փչովի ներկ </t>
  </si>
  <si>
    <t>Օճառ ձեռքի կոր</t>
  </si>
  <si>
    <t xml:space="preserve">Տազ պլաստմասայից </t>
  </si>
  <si>
    <t>Փական շվեցար</t>
  </si>
  <si>
    <t>Փական շվեցար /միջին չափսի/</t>
  </si>
  <si>
    <t>Ջրատաքացուցիչ</t>
  </si>
  <si>
    <t xml:space="preserve">ծորակի վրայի տաքացուցիչ </t>
  </si>
  <si>
    <t>Հատակի մաքրման սարքեր իր դույլով</t>
  </si>
  <si>
    <t>Հատակի մաքրման դույլ իր բռնակով և խոզանակով</t>
  </si>
  <si>
    <t>Անձեռոցիկ թղթյա</t>
  </si>
  <si>
    <t>քաշովի 1անգամյա օգտագործման</t>
  </si>
  <si>
    <t>տուփ</t>
  </si>
  <si>
    <t>Ապակի մաքրելու միջոց</t>
  </si>
  <si>
    <t>0,5կգ-ոց տարաներով</t>
  </si>
  <si>
    <t>Գոգաթիակ աղբի համար</t>
  </si>
  <si>
    <t>Աղբ հավաքելու համար գոգաթիակ երկաթյա</t>
  </si>
  <si>
    <t>Աղբաման</t>
  </si>
  <si>
    <t>Աղբաման ոտնակով միջին չափսի պլաստմասայից</t>
  </si>
  <si>
    <t>Բռնակ եվրոդռան</t>
  </si>
  <si>
    <t>Բռնակ եվրոդռան երկկողմանի</t>
  </si>
  <si>
    <t>ջրի փական</t>
  </si>
  <si>
    <t>Ջրի փական 0,5դույմ</t>
  </si>
  <si>
    <t>Ջրի փական 2,0դույմ</t>
  </si>
  <si>
    <t>31681100</t>
  </si>
  <si>
    <t>Էլ ապահովիչ 100-300Ա</t>
  </si>
  <si>
    <t>Էլ ապահովիչ 100Ա</t>
  </si>
  <si>
    <t>44163170</t>
  </si>
  <si>
    <t>մ/պ խողովակ</t>
  </si>
  <si>
    <t>մ/պ խողովակ 3/4 դույմ</t>
  </si>
  <si>
    <t>գծ/մ</t>
  </si>
  <si>
    <t>44111710</t>
  </si>
  <si>
    <t>Հատակի սալիկներ</t>
  </si>
  <si>
    <t>գրանիտ 60*60չափ</t>
  </si>
  <si>
    <t>մ/քառ</t>
  </si>
  <si>
    <t>24911900</t>
  </si>
  <si>
    <t>Սոսինձ սալիկի</t>
  </si>
  <si>
    <t>սոսինձ կամ համարժեք</t>
  </si>
  <si>
    <t>44111413</t>
  </si>
  <si>
    <t>յուղաներկ</t>
  </si>
  <si>
    <t>ներկ</t>
  </si>
  <si>
    <t>լատեքսային</t>
  </si>
  <si>
    <t>31321110</t>
  </si>
  <si>
    <t>էլ․ մալուխ</t>
  </si>
  <si>
    <t>44511200</t>
  </si>
  <si>
    <t>էլ սղոց/փոքր/</t>
  </si>
  <si>
    <t>էլ սղոց/բարլգարկա փոքր/</t>
  </si>
  <si>
    <t>44921500</t>
  </si>
  <si>
    <t>Ծեփամածիկ</t>
  </si>
  <si>
    <t>39711320</t>
  </si>
  <si>
    <t xml:space="preserve">Էլ․պլիտա </t>
  </si>
  <si>
    <t>Էլ․պլիտա 2 տեղանոց,ռուսական</t>
  </si>
  <si>
    <t>39514500</t>
  </si>
  <si>
    <t>Սրբիչ տնտեսական</t>
  </si>
  <si>
    <t>50*30</t>
  </si>
  <si>
    <t>31441000</t>
  </si>
  <si>
    <t>շեմեր/կովրիկ 0.5*0.8 և 08*120</t>
  </si>
  <si>
    <t>էլ․ մալուխ 4*40, պղնձյա</t>
  </si>
  <si>
    <t>Էլ․մարտկոց փոքր 12վ</t>
  </si>
  <si>
    <t>Էլ․մարտկոց փոքր 105վ AA</t>
  </si>
  <si>
    <t>CAMELION</t>
  </si>
  <si>
    <t>եռաֆազ ապահովիչ անջատիչ</t>
  </si>
  <si>
    <t>եռաֆազ ապահովիչ անջատիչ 63A</t>
  </si>
  <si>
    <t>ցերեկային լամպ 60 սմ</t>
  </si>
  <si>
    <t xml:space="preserve"> եռաֆազ ապահովիչ անջատիչ100A</t>
  </si>
  <si>
    <t>ԷԱՃ</t>
  </si>
  <si>
    <t>рабочие перчатки</t>
  </si>
  <si>
    <t>резиновые перчатки</t>
  </si>
  <si>
    <t>полиэтиленовый пакет для мусора</t>
  </si>
  <si>
    <t>Полиэтиленовый мешок для мусора 30кг, 60кг с ручкой, толщина от 0,005мм</t>
  </si>
  <si>
    <t>Клеевая эмульсия</t>
  </si>
  <si>
    <t>силиконовые смазки</t>
  </si>
  <si>
    <t>Клеевая эмульсия 0,5 литра</t>
  </si>
  <si>
    <t>удлинитель для розеток 5-контактный</t>
  </si>
  <si>
    <t>удлинитель для розеток 5-контактный, 5 метров</t>
  </si>
  <si>
    <t>штепсельные розетки удлинитель 3-х ходовой</t>
  </si>
  <si>
    <t>удлинитель для розеток 3-х проводный, 5 метров</t>
  </si>
  <si>
    <t>Электрический провод 2*4</t>
  </si>
  <si>
    <t>Электрический провод 2*4 медный</t>
  </si>
  <si>
    <t>электрические лампочки</t>
  </si>
  <si>
    <t>электрические лампочки 60-100 Вт</t>
  </si>
  <si>
    <t>энергосберегающие лампы 75 Вт</t>
  </si>
  <si>
    <t>лампа дневного света 60 см</t>
  </si>
  <si>
    <t>электрическая розетка, однополюсная, с внутренним заземлением</t>
  </si>
  <si>
    <t>изоляционные ленты</t>
  </si>
  <si>
    <t>бумажные полотенца для рук</t>
  </si>
  <si>
    <t>детали крана / сердечник /</t>
  </si>
  <si>
    <t>гибкая труба 40см</t>
  </si>
  <si>
    <t>пороги/коврики</t>
  </si>
  <si>
    <t>пороги/коврики 0,5*0,8 и 08*120</t>
  </si>
  <si>
    <t>водопроводный кран, 1 клапан</t>
  </si>
  <si>
    <t>водопроводный кран, 1 клапан, колено</t>
  </si>
  <si>
    <t>водопроводный кран, 2 клапана или эквивалент</t>
  </si>
  <si>
    <t>туалет/душ</t>
  </si>
  <si>
    <t>туалетный механизм</t>
  </si>
  <si>
    <t>дверные замки / накладной /</t>
  </si>
  <si>
    <t>дверные замки / накладной / Eurodoors</t>
  </si>
  <si>
    <t>навесные замки</t>
  </si>
  <si>
    <t>замки среднего размера</t>
  </si>
  <si>
    <t>детали замка / сердцевина двери /</t>
  </si>
  <si>
    <t>гибкая труба 60 см</t>
  </si>
  <si>
    <t>сифон</t>
  </si>
  <si>
    <t>Евро петли</t>
  </si>
  <si>
    <t>грабли</t>
  </si>
  <si>
    <t>лопата</t>
  </si>
  <si>
    <t>Евро замок для окна</t>
  </si>
  <si>
    <t xml:space="preserve">Сифон </t>
  </si>
  <si>
    <t>Надувная краска</t>
  </si>
  <si>
    <t>Мыло крем для рук</t>
  </si>
  <si>
    <t>Пластиковая миска</t>
  </si>
  <si>
    <t>швейцарец.</t>
  </si>
  <si>
    <t>Нагреватель воды</t>
  </si>
  <si>
    <t>нагреватель крана</t>
  </si>
  <si>
    <t>Оборудование для уборки пола с собственным ведром</t>
  </si>
  <si>
    <t>Ведро для мытья полов с ручкой и щеткой</t>
  </si>
  <si>
    <t>Салфетка бумажная</t>
  </si>
  <si>
    <t>одноразовые весы</t>
  </si>
  <si>
    <t>Очиститель для стекол</t>
  </si>
  <si>
    <t>В контейнерах по 0,5 кг</t>
  </si>
  <si>
    <t>Мусорный бак</t>
  </si>
  <si>
    <t>Железный совок для сбора мусора</t>
  </si>
  <si>
    <t>Пластиковый мусорный бак среднего размера с педалью</t>
  </si>
  <si>
    <t>Евро дверная ручка</t>
  </si>
  <si>
    <t>Двусторонняя евроручка для двери</t>
  </si>
  <si>
    <t>водяной клапан</t>
  </si>
  <si>
    <t>Водяной клапан 0,5 дюйма</t>
  </si>
  <si>
    <t>Водяной клапан 2.0 дюйма</t>
  </si>
  <si>
    <t>Электрический предохранитель 100-300А</t>
  </si>
  <si>
    <t>Электрический предохранитель 100</t>
  </si>
  <si>
    <t>м/п труба</t>
  </si>
  <si>
    <t>труба м/п 3/4 дюйма</t>
  </si>
  <si>
    <t>Напольная плитка</t>
  </si>
  <si>
    <t>гранит 60*60 размер</t>
  </si>
  <si>
    <t>Клей для плитки</t>
  </si>
  <si>
    <t>клей или эквивалент</t>
  </si>
  <si>
    <t>масляная краска</t>
  </si>
  <si>
    <t>краска</t>
  </si>
  <si>
    <t>латекс</t>
  </si>
  <si>
    <t>эл  кабель</t>
  </si>
  <si>
    <t>эл  кабель 4*40, медный</t>
  </si>
  <si>
    <t>электрическая пила/маленькая/</t>
  </si>
  <si>
    <t>Шпатлевка</t>
  </si>
  <si>
    <t>Электрическая плита</t>
  </si>
  <si>
    <t>Плита электрическая на 2 персоны, русская</t>
  </si>
  <si>
    <t>Полотенце экономное</t>
  </si>
  <si>
    <t>Маленькая батарея 12 В</t>
  </si>
  <si>
    <t>Электрическая батарея малая 105в АА</t>
  </si>
  <si>
    <t>трехфазный предохранительный выключатель</t>
  </si>
  <si>
    <t>трехфазный предохранительный выключатель 100А</t>
  </si>
  <si>
    <t>трехфазный предохранительный выключатель 63А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</si>
</sst>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name val="Arial LatArm"/>
      <family val="2"/>
    </font>
    <font>
      <sz val="9"/>
      <name val="Times New Roman"/>
      <family val="1"/>
      <charset val="204"/>
    </font>
    <font>
      <sz val="9"/>
      <name val="Sylfaen"/>
      <family val="1"/>
      <charset val="204"/>
    </font>
    <font>
      <sz val="8"/>
      <name val="Arial LatArm"/>
      <family val="2"/>
    </font>
    <font>
      <sz val="8"/>
      <name val="Arial Armenian"/>
      <family val="2"/>
    </font>
    <font>
      <b/>
      <sz val="12"/>
      <color theme="1"/>
      <name val="Calibri"/>
      <family val="2"/>
      <scheme val="minor"/>
    </font>
    <font>
      <b/>
      <sz val="12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5" fillId="0" borderId="0" xfId="0" applyFont="1"/>
    <xf numFmtId="0" fontId="1" fillId="4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horizontal="left"/>
    </xf>
    <xf numFmtId="0" fontId="1" fillId="4" borderId="1" xfId="0" applyFont="1" applyFill="1" applyBorder="1" applyAlignment="1">
      <alignment vertical="center"/>
    </xf>
    <xf numFmtId="0" fontId="4" fillId="4" borderId="0" xfId="0" applyFont="1" applyFill="1"/>
    <xf numFmtId="0" fontId="5" fillId="5" borderId="0" xfId="0" applyFont="1" applyFill="1"/>
    <xf numFmtId="49" fontId="1" fillId="4" borderId="2" xfId="0" applyNumberFormat="1" applyFont="1" applyFill="1" applyBorder="1" applyAlignment="1">
      <alignment horizontal="left"/>
    </xf>
    <xf numFmtId="0" fontId="1" fillId="4" borderId="2" xfId="0" applyFont="1" applyFill="1" applyBorder="1" applyAlignment="1">
      <alignment wrapText="1"/>
    </xf>
    <xf numFmtId="0" fontId="1" fillId="4" borderId="2" xfId="0" applyFont="1" applyFill="1" applyBorder="1" applyAlignment="1">
      <alignment vertical="center"/>
    </xf>
    <xf numFmtId="1" fontId="1" fillId="4" borderId="2" xfId="0" applyNumberFormat="1" applyFont="1" applyFill="1" applyBorder="1" applyAlignment="1">
      <alignment horizontal="center" vertical="center"/>
    </xf>
    <xf numFmtId="0" fontId="0" fillId="0" borderId="1" xfId="0" applyBorder="1"/>
    <xf numFmtId="3" fontId="6" fillId="0" borderId="0" xfId="0" applyNumberFormat="1" applyFont="1"/>
    <xf numFmtId="3" fontId="7" fillId="2" borderId="1" xfId="0" applyNumberFormat="1" applyFont="1" applyFill="1" applyBorder="1"/>
    <xf numFmtId="3" fontId="7" fillId="4" borderId="1" xfId="0" applyNumberFormat="1" applyFont="1" applyFill="1" applyBorder="1"/>
    <xf numFmtId="3" fontId="6" fillId="0" borderId="1" xfId="0" applyNumberFormat="1" applyFont="1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D61"/>
  <sheetViews>
    <sheetView topLeftCell="A58" workbookViewId="0">
      <selection activeCell="A58" sqref="A1:XFD1048576"/>
    </sheetView>
  </sheetViews>
  <sheetFormatPr defaultRowHeight="15.75" x14ac:dyDescent="0.25"/>
  <cols>
    <col min="3" max="3" width="14.42578125" customWidth="1"/>
    <col min="4" max="4" width="19.28515625" customWidth="1"/>
    <col min="5" max="5" width="26.5703125" customWidth="1"/>
    <col min="10" max="10" width="10.5703125" style="25" bestFit="1" customWidth="1"/>
  </cols>
  <sheetData>
    <row r="2" spans="1:238" s="8" customFormat="1" ht="24.75" customHeight="1" x14ac:dyDescent="0.25">
      <c r="A2" s="8">
        <v>1</v>
      </c>
      <c r="B2" s="1">
        <v>1</v>
      </c>
      <c r="C2" s="2">
        <v>18141100</v>
      </c>
      <c r="D2" s="3" t="s">
        <v>0</v>
      </c>
      <c r="E2" s="3" t="s">
        <v>0</v>
      </c>
      <c r="F2" s="4" t="s">
        <v>109</v>
      </c>
      <c r="G2" s="3" t="s">
        <v>1</v>
      </c>
      <c r="H2" s="5">
        <v>100</v>
      </c>
      <c r="I2" s="6">
        <v>300</v>
      </c>
      <c r="J2" s="26">
        <f>+I2*H2</f>
        <v>30000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</row>
    <row r="3" spans="1:238" s="8" customFormat="1" ht="24.75" customHeight="1" x14ac:dyDescent="0.25">
      <c r="A3" s="8">
        <f>+A2+1</f>
        <v>2</v>
      </c>
      <c r="B3" s="1">
        <v>2</v>
      </c>
      <c r="C3" s="2">
        <v>18421130</v>
      </c>
      <c r="D3" s="3" t="s">
        <v>2</v>
      </c>
      <c r="E3" s="3" t="s">
        <v>2</v>
      </c>
      <c r="F3" s="4" t="s">
        <v>109</v>
      </c>
      <c r="G3" s="3" t="s">
        <v>1</v>
      </c>
      <c r="H3" s="5">
        <v>400</v>
      </c>
      <c r="I3" s="6">
        <v>350</v>
      </c>
      <c r="J3" s="26">
        <f t="shared" ref="J3:J44" si="0">+I3*H3</f>
        <v>140000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</row>
    <row r="4" spans="1:238" s="8" customFormat="1" ht="24.75" customHeight="1" x14ac:dyDescent="0.25">
      <c r="A4" s="8">
        <f t="shared" ref="A4:A60" si="1">+A3+1</f>
        <v>3</v>
      </c>
      <c r="B4" s="1">
        <v>3</v>
      </c>
      <c r="C4" s="2">
        <v>19641000</v>
      </c>
      <c r="D4" s="3" t="s">
        <v>3</v>
      </c>
      <c r="E4" s="3" t="s">
        <v>4</v>
      </c>
      <c r="F4" s="4" t="s">
        <v>109</v>
      </c>
      <c r="G4" s="3" t="s">
        <v>5</v>
      </c>
      <c r="H4" s="5">
        <v>100</v>
      </c>
      <c r="I4" s="6">
        <v>900</v>
      </c>
      <c r="J4" s="26">
        <f t="shared" si="0"/>
        <v>90000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</row>
    <row r="5" spans="1:238" s="8" customFormat="1" ht="24.75" customHeight="1" x14ac:dyDescent="0.25">
      <c r="A5" s="8">
        <f t="shared" si="1"/>
        <v>4</v>
      </c>
      <c r="B5" s="1">
        <v>4</v>
      </c>
      <c r="C5" s="2">
        <v>24911200</v>
      </c>
      <c r="D5" s="3" t="s">
        <v>6</v>
      </c>
      <c r="E5" s="3" t="s">
        <v>7</v>
      </c>
      <c r="F5" s="4" t="s">
        <v>109</v>
      </c>
      <c r="G5" s="3" t="s">
        <v>8</v>
      </c>
      <c r="H5" s="5">
        <v>20</v>
      </c>
      <c r="I5" s="6">
        <v>650</v>
      </c>
      <c r="J5" s="26">
        <f t="shared" si="0"/>
        <v>13000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</row>
    <row r="6" spans="1:238" s="8" customFormat="1" ht="24.75" customHeight="1" x14ac:dyDescent="0.25">
      <c r="A6" s="8">
        <f t="shared" si="1"/>
        <v>5</v>
      </c>
      <c r="B6" s="1">
        <v>5</v>
      </c>
      <c r="C6" s="2">
        <v>24951130</v>
      </c>
      <c r="D6" s="3" t="s">
        <v>9</v>
      </c>
      <c r="E6" s="3" t="s">
        <v>9</v>
      </c>
      <c r="F6" s="4" t="s">
        <v>109</v>
      </c>
      <c r="G6" s="3" t="s">
        <v>8</v>
      </c>
      <c r="H6" s="5">
        <v>20</v>
      </c>
      <c r="I6" s="6">
        <v>1200</v>
      </c>
      <c r="J6" s="26">
        <f t="shared" si="0"/>
        <v>24000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</row>
    <row r="7" spans="1:238" s="8" customFormat="1" ht="24.75" customHeight="1" x14ac:dyDescent="0.25">
      <c r="A7" s="8">
        <f t="shared" si="1"/>
        <v>6</v>
      </c>
      <c r="B7" s="1">
        <v>6</v>
      </c>
      <c r="C7" s="2">
        <v>31221200</v>
      </c>
      <c r="D7" s="3" t="s">
        <v>10</v>
      </c>
      <c r="E7" s="3" t="s">
        <v>11</v>
      </c>
      <c r="F7" s="4" t="s">
        <v>109</v>
      </c>
      <c r="G7" s="3" t="s">
        <v>8</v>
      </c>
      <c r="H7" s="5">
        <v>10</v>
      </c>
      <c r="I7" s="6">
        <v>3000</v>
      </c>
      <c r="J7" s="26">
        <f t="shared" si="0"/>
        <v>30000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</row>
    <row r="8" spans="1:238" s="8" customFormat="1" ht="24.75" customHeight="1" x14ac:dyDescent="0.25">
      <c r="A8" s="8">
        <f t="shared" si="1"/>
        <v>7</v>
      </c>
      <c r="B8" s="1">
        <v>7</v>
      </c>
      <c r="C8" s="2">
        <v>31221200</v>
      </c>
      <c r="D8" s="3" t="s">
        <v>12</v>
      </c>
      <c r="E8" s="3" t="s">
        <v>13</v>
      </c>
      <c r="F8" s="4" t="s">
        <v>109</v>
      </c>
      <c r="G8" s="3" t="s">
        <v>8</v>
      </c>
      <c r="H8" s="5">
        <v>10</v>
      </c>
      <c r="I8" s="6">
        <v>2500</v>
      </c>
      <c r="J8" s="26">
        <f t="shared" si="0"/>
        <v>25000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</row>
    <row r="9" spans="1:238" s="8" customFormat="1" ht="24.75" customHeight="1" x14ac:dyDescent="0.25">
      <c r="A9" s="8">
        <f t="shared" si="1"/>
        <v>8</v>
      </c>
      <c r="B9" s="1">
        <v>8</v>
      </c>
      <c r="C9" s="2">
        <v>31321190</v>
      </c>
      <c r="D9" s="3" t="s">
        <v>14</v>
      </c>
      <c r="E9" s="3" t="s">
        <v>15</v>
      </c>
      <c r="F9" s="4" t="s">
        <v>109</v>
      </c>
      <c r="G9" s="3" t="s">
        <v>16</v>
      </c>
      <c r="H9" s="5">
        <v>450</v>
      </c>
      <c r="I9" s="6">
        <v>350</v>
      </c>
      <c r="J9" s="26">
        <f t="shared" si="0"/>
        <v>157500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</row>
    <row r="10" spans="1:238" s="8" customFormat="1" ht="24.75" customHeight="1" x14ac:dyDescent="0.25">
      <c r="A10" s="8">
        <f t="shared" si="1"/>
        <v>9</v>
      </c>
      <c r="B10" s="1">
        <v>9</v>
      </c>
      <c r="C10" s="2">
        <v>31531210</v>
      </c>
      <c r="D10" s="3" t="s">
        <v>17</v>
      </c>
      <c r="E10" s="3" t="s">
        <v>18</v>
      </c>
      <c r="F10" s="4" t="s">
        <v>109</v>
      </c>
      <c r="G10" s="3" t="s">
        <v>8</v>
      </c>
      <c r="H10" s="5">
        <v>250</v>
      </c>
      <c r="I10" s="6">
        <v>100</v>
      </c>
      <c r="J10" s="26">
        <f t="shared" si="0"/>
        <v>25000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</row>
    <row r="11" spans="1:238" s="8" customFormat="1" ht="24.75" customHeight="1" x14ac:dyDescent="0.25">
      <c r="A11" s="8">
        <f t="shared" si="1"/>
        <v>10</v>
      </c>
      <c r="B11" s="1">
        <v>10</v>
      </c>
      <c r="C11" s="2">
        <v>31512220</v>
      </c>
      <c r="D11" s="3" t="s">
        <v>19</v>
      </c>
      <c r="E11" s="3" t="s">
        <v>19</v>
      </c>
      <c r="F11" s="4" t="s">
        <v>109</v>
      </c>
      <c r="G11" s="3" t="s">
        <v>8</v>
      </c>
      <c r="H11" s="5">
        <v>100</v>
      </c>
      <c r="I11" s="6">
        <v>700</v>
      </c>
      <c r="J11" s="26">
        <f t="shared" si="0"/>
        <v>70000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</row>
    <row r="12" spans="1:238" s="8" customFormat="1" ht="24.75" customHeight="1" x14ac:dyDescent="0.25">
      <c r="A12" s="8">
        <f t="shared" si="1"/>
        <v>11</v>
      </c>
      <c r="B12" s="1">
        <v>11</v>
      </c>
      <c r="C12" s="2">
        <v>31531600</v>
      </c>
      <c r="D12" s="3" t="s">
        <v>107</v>
      </c>
      <c r="E12" s="3" t="s">
        <v>107</v>
      </c>
      <c r="F12" s="4" t="s">
        <v>109</v>
      </c>
      <c r="G12" s="3" t="s">
        <v>8</v>
      </c>
      <c r="H12" s="5">
        <v>100</v>
      </c>
      <c r="I12" s="6">
        <v>550</v>
      </c>
      <c r="J12" s="26">
        <f t="shared" si="0"/>
        <v>55000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</row>
    <row r="13" spans="1:238" s="8" customFormat="1" ht="24.75" customHeight="1" x14ac:dyDescent="0.25">
      <c r="A13" s="8">
        <f t="shared" si="1"/>
        <v>12</v>
      </c>
      <c r="B13" s="1">
        <v>12</v>
      </c>
      <c r="C13" s="2">
        <v>31588100</v>
      </c>
      <c r="D13" s="3" t="s">
        <v>20</v>
      </c>
      <c r="E13" s="3" t="s">
        <v>20</v>
      </c>
      <c r="F13" s="4" t="s">
        <v>109</v>
      </c>
      <c r="G13" s="3" t="s">
        <v>8</v>
      </c>
      <c r="H13" s="5">
        <v>25</v>
      </c>
      <c r="I13" s="6">
        <v>500</v>
      </c>
      <c r="J13" s="26">
        <f t="shared" si="0"/>
        <v>12500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</row>
    <row r="14" spans="1:238" s="8" customFormat="1" ht="24.75" customHeight="1" x14ac:dyDescent="0.25">
      <c r="A14" s="8">
        <f t="shared" si="1"/>
        <v>13</v>
      </c>
      <c r="B14" s="1">
        <v>13</v>
      </c>
      <c r="C14" s="2">
        <v>31651400</v>
      </c>
      <c r="D14" s="3" t="s">
        <v>21</v>
      </c>
      <c r="E14" s="3" t="s">
        <v>21</v>
      </c>
      <c r="F14" s="4" t="s">
        <v>109</v>
      </c>
      <c r="G14" s="3" t="s">
        <v>8</v>
      </c>
      <c r="H14" s="5">
        <v>30</v>
      </c>
      <c r="I14" s="6">
        <v>120</v>
      </c>
      <c r="J14" s="26">
        <f t="shared" si="0"/>
        <v>3600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</row>
    <row r="15" spans="1:238" s="8" customFormat="1" ht="24.75" customHeight="1" x14ac:dyDescent="0.25">
      <c r="A15" s="8">
        <f t="shared" si="1"/>
        <v>14</v>
      </c>
      <c r="B15" s="1">
        <v>14</v>
      </c>
      <c r="C15" s="2">
        <v>33761300</v>
      </c>
      <c r="D15" s="3" t="s">
        <v>22</v>
      </c>
      <c r="E15" s="3" t="s">
        <v>22</v>
      </c>
      <c r="F15" s="4" t="s">
        <v>109</v>
      </c>
      <c r="G15" s="3" t="s">
        <v>8</v>
      </c>
      <c r="H15" s="5">
        <v>100</v>
      </c>
      <c r="I15" s="6">
        <v>2500</v>
      </c>
      <c r="J15" s="26">
        <f t="shared" si="0"/>
        <v>250000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</row>
    <row r="16" spans="1:238" s="8" customFormat="1" ht="24.75" customHeight="1" x14ac:dyDescent="0.25">
      <c r="A16" s="8">
        <f t="shared" si="1"/>
        <v>15</v>
      </c>
      <c r="B16" s="1">
        <v>23</v>
      </c>
      <c r="C16" s="2">
        <v>42131470</v>
      </c>
      <c r="D16" s="3" t="s">
        <v>23</v>
      </c>
      <c r="E16" s="3" t="s">
        <v>24</v>
      </c>
      <c r="F16" s="4" t="s">
        <v>109</v>
      </c>
      <c r="G16" s="3" t="s">
        <v>8</v>
      </c>
      <c r="H16" s="5">
        <v>40</v>
      </c>
      <c r="I16" s="6">
        <v>800</v>
      </c>
      <c r="J16" s="26">
        <f t="shared" si="0"/>
        <v>32000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</row>
    <row r="17" spans="1:238" s="8" customFormat="1" ht="24.75" customHeight="1" x14ac:dyDescent="0.25">
      <c r="A17" s="8">
        <f t="shared" si="1"/>
        <v>16</v>
      </c>
      <c r="B17" s="1">
        <v>24</v>
      </c>
      <c r="C17" s="2">
        <v>44161230</v>
      </c>
      <c r="D17" s="3" t="s">
        <v>25</v>
      </c>
      <c r="E17" s="3" t="s">
        <v>25</v>
      </c>
      <c r="F17" s="4" t="s">
        <v>109</v>
      </c>
      <c r="G17" s="3" t="s">
        <v>8</v>
      </c>
      <c r="H17" s="5">
        <v>30</v>
      </c>
      <c r="I17" s="6">
        <v>1100</v>
      </c>
      <c r="J17" s="26">
        <f t="shared" si="0"/>
        <v>33000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</row>
    <row r="18" spans="1:238" s="8" customFormat="1" ht="24.75" customHeight="1" x14ac:dyDescent="0.25">
      <c r="A18" s="8">
        <f t="shared" si="1"/>
        <v>17</v>
      </c>
      <c r="B18" s="1">
        <v>25</v>
      </c>
      <c r="C18" s="2">
        <v>44221250</v>
      </c>
      <c r="D18" s="3" t="s">
        <v>26</v>
      </c>
      <c r="E18" s="3" t="s">
        <v>100</v>
      </c>
      <c r="F18" s="4" t="s">
        <v>109</v>
      </c>
      <c r="G18" s="3" t="s">
        <v>8</v>
      </c>
      <c r="H18" s="5">
        <v>20</v>
      </c>
      <c r="I18" s="6">
        <v>4500</v>
      </c>
      <c r="J18" s="26">
        <f t="shared" si="0"/>
        <v>90000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</row>
    <row r="19" spans="1:238" s="8" customFormat="1" ht="24.75" customHeight="1" x14ac:dyDescent="0.25">
      <c r="A19" s="8">
        <f t="shared" si="1"/>
        <v>18</v>
      </c>
      <c r="B19" s="1">
        <v>26</v>
      </c>
      <c r="C19" s="2">
        <v>44411110</v>
      </c>
      <c r="D19" s="3" t="s">
        <v>27</v>
      </c>
      <c r="E19" s="3" t="s">
        <v>28</v>
      </c>
      <c r="F19" s="4" t="s">
        <v>109</v>
      </c>
      <c r="G19" s="3" t="s">
        <v>8</v>
      </c>
      <c r="H19" s="5">
        <v>25</v>
      </c>
      <c r="I19" s="6">
        <v>2800</v>
      </c>
      <c r="J19" s="26">
        <f t="shared" si="0"/>
        <v>70000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</row>
    <row r="20" spans="1:238" s="8" customFormat="1" ht="24.75" customHeight="1" x14ac:dyDescent="0.25">
      <c r="A20" s="8">
        <f t="shared" si="1"/>
        <v>19</v>
      </c>
      <c r="B20" s="1">
        <v>27</v>
      </c>
      <c r="C20" s="2">
        <v>44411120</v>
      </c>
      <c r="D20" s="3" t="s">
        <v>29</v>
      </c>
      <c r="E20" s="3" t="s">
        <v>30</v>
      </c>
      <c r="F20" s="4" t="s">
        <v>109</v>
      </c>
      <c r="G20" s="3" t="s">
        <v>8</v>
      </c>
      <c r="H20" s="5">
        <v>20</v>
      </c>
      <c r="I20" s="6">
        <v>4800</v>
      </c>
      <c r="J20" s="26">
        <f t="shared" si="0"/>
        <v>96000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</row>
    <row r="21" spans="1:238" s="8" customFormat="1" ht="24.75" customHeight="1" x14ac:dyDescent="0.25">
      <c r="A21" s="8">
        <f t="shared" si="1"/>
        <v>20</v>
      </c>
      <c r="B21" s="1">
        <v>28</v>
      </c>
      <c r="C21" s="2">
        <v>44411741</v>
      </c>
      <c r="D21" s="3" t="s">
        <v>31</v>
      </c>
      <c r="E21" s="3" t="s">
        <v>31</v>
      </c>
      <c r="F21" s="4" t="s">
        <v>109</v>
      </c>
      <c r="G21" s="3" t="s">
        <v>8</v>
      </c>
      <c r="H21" s="5">
        <v>20</v>
      </c>
      <c r="I21" s="6">
        <v>2500</v>
      </c>
      <c r="J21" s="26">
        <f t="shared" si="0"/>
        <v>50000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</row>
    <row r="22" spans="1:238" s="8" customFormat="1" ht="24.75" customHeight="1" x14ac:dyDescent="0.25">
      <c r="A22" s="8">
        <f t="shared" si="1"/>
        <v>21</v>
      </c>
      <c r="B22" s="1">
        <v>29</v>
      </c>
      <c r="C22" s="2">
        <v>44411742</v>
      </c>
      <c r="D22" s="3" t="s">
        <v>32</v>
      </c>
      <c r="E22" s="3" t="s">
        <v>32</v>
      </c>
      <c r="F22" s="4" t="s">
        <v>109</v>
      </c>
      <c r="G22" s="3" t="s">
        <v>8</v>
      </c>
      <c r="H22" s="5">
        <v>30</v>
      </c>
      <c r="I22" s="6">
        <v>3800</v>
      </c>
      <c r="J22" s="26">
        <f t="shared" si="0"/>
        <v>114000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</row>
    <row r="23" spans="1:238" s="8" customFormat="1" ht="24.75" customHeight="1" x14ac:dyDescent="0.25">
      <c r="A23" s="8">
        <f t="shared" si="1"/>
        <v>22</v>
      </c>
      <c r="B23" s="1">
        <v>30</v>
      </c>
      <c r="C23" s="2">
        <v>44521120</v>
      </c>
      <c r="D23" s="3" t="s">
        <v>33</v>
      </c>
      <c r="E23" s="3" t="s">
        <v>34</v>
      </c>
      <c r="F23" s="4" t="s">
        <v>109</v>
      </c>
      <c r="G23" s="3" t="s">
        <v>8</v>
      </c>
      <c r="H23" s="5">
        <v>30</v>
      </c>
      <c r="I23" s="6">
        <v>2700</v>
      </c>
      <c r="J23" s="26">
        <f t="shared" si="0"/>
        <v>81000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</row>
    <row r="24" spans="1:238" s="8" customFormat="1" ht="24.75" customHeight="1" x14ac:dyDescent="0.25">
      <c r="A24" s="8">
        <f t="shared" si="1"/>
        <v>23</v>
      </c>
      <c r="B24" s="1">
        <v>31</v>
      </c>
      <c r="C24" s="2">
        <v>44521170</v>
      </c>
      <c r="D24" s="3" t="s">
        <v>35</v>
      </c>
      <c r="E24" s="3" t="s">
        <v>36</v>
      </c>
      <c r="F24" s="4" t="s">
        <v>109</v>
      </c>
      <c r="G24" s="3" t="s">
        <v>8</v>
      </c>
      <c r="H24" s="5">
        <v>20</v>
      </c>
      <c r="I24" s="6">
        <v>830</v>
      </c>
      <c r="J24" s="26">
        <f t="shared" si="0"/>
        <v>16600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</row>
    <row r="25" spans="1:238" s="8" customFormat="1" ht="24.75" customHeight="1" x14ac:dyDescent="0.25">
      <c r="A25" s="8">
        <f t="shared" si="1"/>
        <v>24</v>
      </c>
      <c r="B25" s="1">
        <v>32</v>
      </c>
      <c r="C25" s="2">
        <v>44521200</v>
      </c>
      <c r="D25" s="3" t="s">
        <v>37</v>
      </c>
      <c r="E25" s="3" t="s">
        <v>37</v>
      </c>
      <c r="F25" s="4" t="s">
        <v>109</v>
      </c>
      <c r="G25" s="3" t="s">
        <v>8</v>
      </c>
      <c r="H25" s="5">
        <v>40</v>
      </c>
      <c r="I25" s="6">
        <v>1200</v>
      </c>
      <c r="J25" s="26">
        <f t="shared" si="0"/>
        <v>48000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</row>
    <row r="26" spans="1:238" s="8" customFormat="1" ht="24.75" customHeight="1" x14ac:dyDescent="0.25">
      <c r="A26" s="8">
        <f t="shared" si="1"/>
        <v>25</v>
      </c>
      <c r="B26" s="1">
        <v>34</v>
      </c>
      <c r="C26" s="2">
        <v>44161230</v>
      </c>
      <c r="D26" s="3" t="s">
        <v>38</v>
      </c>
      <c r="E26" s="3" t="s">
        <v>38</v>
      </c>
      <c r="F26" s="4" t="s">
        <v>109</v>
      </c>
      <c r="G26" s="3" t="s">
        <v>8</v>
      </c>
      <c r="H26" s="5">
        <v>60</v>
      </c>
      <c r="I26" s="6">
        <v>1400</v>
      </c>
      <c r="J26" s="26">
        <f t="shared" si="0"/>
        <v>84000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</row>
    <row r="27" spans="1:238" s="8" customFormat="1" ht="24.75" customHeight="1" x14ac:dyDescent="0.25">
      <c r="A27" s="8">
        <f t="shared" si="1"/>
        <v>26</v>
      </c>
      <c r="B27" s="1">
        <v>35</v>
      </c>
      <c r="C27" s="2">
        <v>42131490</v>
      </c>
      <c r="D27" s="3" t="s">
        <v>39</v>
      </c>
      <c r="E27" s="3" t="s">
        <v>39</v>
      </c>
      <c r="F27" s="4" t="s">
        <v>109</v>
      </c>
      <c r="G27" s="3" t="s">
        <v>8</v>
      </c>
      <c r="H27" s="5">
        <v>50</v>
      </c>
      <c r="I27" s="6">
        <v>800</v>
      </c>
      <c r="J27" s="26">
        <f t="shared" si="0"/>
        <v>40000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</row>
    <row r="28" spans="1:238" s="8" customFormat="1" ht="24.75" customHeight="1" x14ac:dyDescent="0.25">
      <c r="A28" s="8">
        <f t="shared" si="1"/>
        <v>27</v>
      </c>
      <c r="B28" s="1">
        <v>40</v>
      </c>
      <c r="C28" s="2">
        <v>44221161</v>
      </c>
      <c r="D28" s="3" t="s">
        <v>40</v>
      </c>
      <c r="E28" s="3" t="s">
        <v>40</v>
      </c>
      <c r="F28" s="4" t="s">
        <v>109</v>
      </c>
      <c r="G28" s="3" t="s">
        <v>8</v>
      </c>
      <c r="H28" s="5">
        <v>200</v>
      </c>
      <c r="I28" s="6">
        <v>650</v>
      </c>
      <c r="J28" s="26">
        <f t="shared" si="0"/>
        <v>130000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</row>
    <row r="29" spans="1:238" s="8" customFormat="1" ht="24.75" customHeight="1" x14ac:dyDescent="0.25">
      <c r="A29" s="8">
        <f t="shared" si="1"/>
        <v>28</v>
      </c>
      <c r="B29" s="1">
        <v>43</v>
      </c>
      <c r="C29" s="2">
        <v>44511170</v>
      </c>
      <c r="D29" s="3" t="s">
        <v>41</v>
      </c>
      <c r="E29" s="3" t="s">
        <v>41</v>
      </c>
      <c r="F29" s="4" t="s">
        <v>109</v>
      </c>
      <c r="G29" s="3" t="s">
        <v>8</v>
      </c>
      <c r="H29" s="5">
        <v>8</v>
      </c>
      <c r="I29" s="6">
        <v>2500</v>
      </c>
      <c r="J29" s="26">
        <f t="shared" si="0"/>
        <v>20000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</row>
    <row r="30" spans="1:238" s="8" customFormat="1" ht="24.75" customHeight="1" x14ac:dyDescent="0.25">
      <c r="A30" s="8">
        <f t="shared" si="1"/>
        <v>29</v>
      </c>
      <c r="B30" s="1">
        <v>44</v>
      </c>
      <c r="C30" s="2">
        <v>44511110</v>
      </c>
      <c r="D30" s="3" t="s">
        <v>42</v>
      </c>
      <c r="E30" s="3" t="s">
        <v>42</v>
      </c>
      <c r="F30" s="4" t="s">
        <v>109</v>
      </c>
      <c r="G30" s="3" t="s">
        <v>8</v>
      </c>
      <c r="H30" s="5">
        <v>8</v>
      </c>
      <c r="I30" s="6">
        <v>2700</v>
      </c>
      <c r="J30" s="26">
        <f t="shared" si="0"/>
        <v>21600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</row>
    <row r="31" spans="1:238" s="8" customFormat="1" ht="24.75" customHeight="1" x14ac:dyDescent="0.25">
      <c r="A31" s="8">
        <f t="shared" si="1"/>
        <v>30</v>
      </c>
      <c r="B31" s="1">
        <v>45</v>
      </c>
      <c r="C31" s="2">
        <v>42131100</v>
      </c>
      <c r="D31" s="3" t="s">
        <v>43</v>
      </c>
      <c r="E31" s="3" t="s">
        <v>43</v>
      </c>
      <c r="F31" s="4" t="s">
        <v>109</v>
      </c>
      <c r="G31" s="3" t="s">
        <v>8</v>
      </c>
      <c r="H31" s="5">
        <v>20</v>
      </c>
      <c r="I31" s="6">
        <v>1400</v>
      </c>
      <c r="J31" s="26">
        <f t="shared" si="0"/>
        <v>28000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</row>
    <row r="32" spans="1:238" s="8" customFormat="1" ht="24.75" customHeight="1" x14ac:dyDescent="0.25">
      <c r="A32" s="8">
        <f t="shared" si="1"/>
        <v>31</v>
      </c>
      <c r="B32" s="1">
        <v>48</v>
      </c>
      <c r="C32" s="2">
        <v>42131490</v>
      </c>
      <c r="D32" s="3" t="s">
        <v>44</v>
      </c>
      <c r="E32" s="3" t="s">
        <v>44</v>
      </c>
      <c r="F32" s="4" t="s">
        <v>109</v>
      </c>
      <c r="G32" s="3" t="s">
        <v>8</v>
      </c>
      <c r="H32" s="5">
        <v>10</v>
      </c>
      <c r="I32" s="6">
        <v>4800</v>
      </c>
      <c r="J32" s="26">
        <f t="shared" si="0"/>
        <v>48000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</row>
    <row r="33" spans="1:238" s="8" customFormat="1" ht="24.75" customHeight="1" x14ac:dyDescent="0.25">
      <c r="A33" s="8">
        <f t="shared" si="1"/>
        <v>32</v>
      </c>
      <c r="B33" s="1">
        <v>49</v>
      </c>
      <c r="C33" s="2">
        <v>24211140</v>
      </c>
      <c r="D33" s="3" t="s">
        <v>45</v>
      </c>
      <c r="E33" s="3" t="s">
        <v>45</v>
      </c>
      <c r="F33" s="4" t="s">
        <v>109</v>
      </c>
      <c r="G33" s="3" t="s">
        <v>8</v>
      </c>
      <c r="H33" s="5">
        <v>30</v>
      </c>
      <c r="I33" s="6">
        <v>980</v>
      </c>
      <c r="J33" s="26">
        <f t="shared" si="0"/>
        <v>29400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</row>
    <row r="34" spans="1:238" s="8" customFormat="1" ht="24.75" customHeight="1" x14ac:dyDescent="0.25">
      <c r="A34" s="8">
        <f t="shared" si="1"/>
        <v>33</v>
      </c>
      <c r="B34" s="1">
        <v>52</v>
      </c>
      <c r="C34" s="2">
        <v>39831241</v>
      </c>
      <c r="D34" s="3" t="s">
        <v>46</v>
      </c>
      <c r="E34" s="3" t="s">
        <v>46</v>
      </c>
      <c r="F34" s="4" t="s">
        <v>109</v>
      </c>
      <c r="G34" s="3" t="s">
        <v>8</v>
      </c>
      <c r="H34" s="5">
        <v>100</v>
      </c>
      <c r="I34" s="6">
        <v>150</v>
      </c>
      <c r="J34" s="26">
        <f t="shared" si="0"/>
        <v>15000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</row>
    <row r="35" spans="1:238" s="8" customFormat="1" ht="24.75" customHeight="1" x14ac:dyDescent="0.25">
      <c r="A35" s="8">
        <f t="shared" si="1"/>
        <v>34</v>
      </c>
      <c r="B35" s="1">
        <v>53</v>
      </c>
      <c r="C35" s="2">
        <v>39221270</v>
      </c>
      <c r="D35" s="3" t="s">
        <v>47</v>
      </c>
      <c r="E35" s="3" t="s">
        <v>47</v>
      </c>
      <c r="F35" s="4" t="s">
        <v>109</v>
      </c>
      <c r="G35" s="3" t="s">
        <v>8</v>
      </c>
      <c r="H35" s="5">
        <v>15</v>
      </c>
      <c r="I35" s="6">
        <v>1200</v>
      </c>
      <c r="J35" s="26">
        <f t="shared" si="0"/>
        <v>18000</v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</row>
    <row r="36" spans="1:238" s="8" customFormat="1" ht="24.75" customHeight="1" x14ac:dyDescent="0.25">
      <c r="A36" s="8">
        <f t="shared" si="1"/>
        <v>35</v>
      </c>
      <c r="B36" s="1">
        <v>54</v>
      </c>
      <c r="C36" s="2">
        <v>42131100</v>
      </c>
      <c r="D36" s="3" t="s">
        <v>48</v>
      </c>
      <c r="E36" s="3" t="s">
        <v>49</v>
      </c>
      <c r="F36" s="4" t="s">
        <v>109</v>
      </c>
      <c r="G36" s="3" t="s">
        <v>8</v>
      </c>
      <c r="H36" s="5">
        <v>10</v>
      </c>
      <c r="I36" s="6">
        <v>9500</v>
      </c>
      <c r="J36" s="26">
        <f t="shared" si="0"/>
        <v>95000</v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</row>
    <row r="37" spans="1:238" s="8" customFormat="1" ht="24.75" customHeight="1" x14ac:dyDescent="0.25">
      <c r="A37" s="8">
        <f t="shared" si="1"/>
        <v>36</v>
      </c>
      <c r="B37" s="1">
        <v>55</v>
      </c>
      <c r="C37" s="12">
        <v>39721510</v>
      </c>
      <c r="D37" s="13" t="s">
        <v>50</v>
      </c>
      <c r="E37" s="13" t="s">
        <v>51</v>
      </c>
      <c r="F37" s="4" t="s">
        <v>109</v>
      </c>
      <c r="G37" s="14" t="s">
        <v>8</v>
      </c>
      <c r="H37" s="5">
        <v>15</v>
      </c>
      <c r="I37" s="6">
        <v>16240</v>
      </c>
      <c r="J37" s="26">
        <f t="shared" si="0"/>
        <v>243600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</row>
    <row r="38" spans="1:238" s="8" customFormat="1" ht="24.75" customHeight="1" x14ac:dyDescent="0.25">
      <c r="A38" s="8">
        <f t="shared" si="1"/>
        <v>37</v>
      </c>
      <c r="B38" s="1">
        <v>56</v>
      </c>
      <c r="C38" s="12">
        <v>39713410</v>
      </c>
      <c r="D38" s="13" t="s">
        <v>52</v>
      </c>
      <c r="E38" s="13" t="s">
        <v>53</v>
      </c>
      <c r="F38" s="4" t="s">
        <v>109</v>
      </c>
      <c r="G38" s="14" t="s">
        <v>8</v>
      </c>
      <c r="H38" s="5">
        <v>30</v>
      </c>
      <c r="I38" s="6">
        <v>6900</v>
      </c>
      <c r="J38" s="26">
        <f t="shared" si="0"/>
        <v>207000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</row>
    <row r="39" spans="1:238" s="8" customFormat="1" ht="24.75" customHeight="1" x14ac:dyDescent="0.25">
      <c r="A39" s="8">
        <f t="shared" si="1"/>
        <v>38</v>
      </c>
      <c r="B39" s="1">
        <v>57</v>
      </c>
      <c r="C39" s="12">
        <v>33711210</v>
      </c>
      <c r="D39" s="13" t="s">
        <v>54</v>
      </c>
      <c r="E39" s="13" t="s">
        <v>55</v>
      </c>
      <c r="F39" s="4" t="s">
        <v>109</v>
      </c>
      <c r="G39" s="14" t="s">
        <v>56</v>
      </c>
      <c r="H39" s="5">
        <v>280</v>
      </c>
      <c r="I39" s="6">
        <v>200</v>
      </c>
      <c r="J39" s="26">
        <f t="shared" si="0"/>
        <v>56000</v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</row>
    <row r="40" spans="1:238" s="8" customFormat="1" ht="24.75" customHeight="1" x14ac:dyDescent="0.25">
      <c r="A40" s="8">
        <f t="shared" si="1"/>
        <v>39</v>
      </c>
      <c r="B40" s="1">
        <v>58</v>
      </c>
      <c r="C40" s="12">
        <v>39831280</v>
      </c>
      <c r="D40" s="13" t="s">
        <v>57</v>
      </c>
      <c r="E40" s="13" t="s">
        <v>58</v>
      </c>
      <c r="F40" s="4" t="s">
        <v>109</v>
      </c>
      <c r="G40" s="14" t="s">
        <v>8</v>
      </c>
      <c r="H40" s="5">
        <v>50</v>
      </c>
      <c r="I40" s="6">
        <v>450</v>
      </c>
      <c r="J40" s="26">
        <f t="shared" si="0"/>
        <v>22500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</row>
    <row r="41" spans="1:238" s="8" customFormat="1" ht="24.75" customHeight="1" x14ac:dyDescent="0.25">
      <c r="A41" s="8">
        <f t="shared" si="1"/>
        <v>40</v>
      </c>
      <c r="B41" s="1">
        <v>59</v>
      </c>
      <c r="C41" s="12">
        <v>39839100</v>
      </c>
      <c r="D41" s="13" t="s">
        <v>59</v>
      </c>
      <c r="E41" s="13" t="s">
        <v>60</v>
      </c>
      <c r="F41" s="4" t="s">
        <v>109</v>
      </c>
      <c r="G41" s="14" t="s">
        <v>8</v>
      </c>
      <c r="H41" s="5">
        <v>30</v>
      </c>
      <c r="I41" s="6">
        <v>1300</v>
      </c>
      <c r="J41" s="26">
        <f t="shared" si="0"/>
        <v>39000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</row>
    <row r="42" spans="1:238" s="8" customFormat="1" ht="24.75" customHeight="1" x14ac:dyDescent="0.25">
      <c r="A42" s="8">
        <f t="shared" si="1"/>
        <v>41</v>
      </c>
      <c r="B42" s="1">
        <v>60</v>
      </c>
      <c r="C42" s="12">
        <v>34921440</v>
      </c>
      <c r="D42" s="13" t="s">
        <v>61</v>
      </c>
      <c r="E42" s="13" t="s">
        <v>62</v>
      </c>
      <c r="F42" s="4" t="s">
        <v>109</v>
      </c>
      <c r="G42" s="14" t="s">
        <v>8</v>
      </c>
      <c r="H42" s="5">
        <v>30</v>
      </c>
      <c r="I42" s="6">
        <v>2900</v>
      </c>
      <c r="J42" s="26">
        <f t="shared" si="0"/>
        <v>87000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</row>
    <row r="43" spans="1:238" s="8" customFormat="1" ht="24.75" customHeight="1" x14ac:dyDescent="0.25">
      <c r="A43" s="8">
        <f t="shared" si="1"/>
        <v>42</v>
      </c>
      <c r="B43" s="1">
        <v>61</v>
      </c>
      <c r="C43" s="12">
        <v>44221141</v>
      </c>
      <c r="D43" s="13" t="s">
        <v>63</v>
      </c>
      <c r="E43" s="13" t="s">
        <v>64</v>
      </c>
      <c r="F43" s="4" t="s">
        <v>109</v>
      </c>
      <c r="G43" s="14" t="s">
        <v>8</v>
      </c>
      <c r="H43" s="5">
        <v>20</v>
      </c>
      <c r="I43" s="6">
        <v>2900</v>
      </c>
      <c r="J43" s="26">
        <f t="shared" si="0"/>
        <v>58000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</row>
    <row r="44" spans="1:238" s="8" customFormat="1" ht="24.75" customHeight="1" x14ac:dyDescent="0.25">
      <c r="A44" s="8">
        <f t="shared" si="1"/>
        <v>43</v>
      </c>
      <c r="B44" s="1">
        <v>62</v>
      </c>
      <c r="C44" s="12">
        <v>42131230</v>
      </c>
      <c r="D44" s="13" t="s">
        <v>65</v>
      </c>
      <c r="E44" s="13" t="s">
        <v>66</v>
      </c>
      <c r="F44" s="4" t="s">
        <v>109</v>
      </c>
      <c r="G44" s="14" t="s">
        <v>8</v>
      </c>
      <c r="H44" s="5">
        <v>20</v>
      </c>
      <c r="I44" s="6">
        <v>1800</v>
      </c>
      <c r="J44" s="26">
        <f t="shared" si="0"/>
        <v>36000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</row>
    <row r="45" spans="1:238" s="8" customFormat="1" ht="24.75" customHeight="1" x14ac:dyDescent="0.25">
      <c r="A45" s="8">
        <f t="shared" si="1"/>
        <v>44</v>
      </c>
      <c r="B45" s="1">
        <v>63</v>
      </c>
      <c r="C45" s="12">
        <v>42131230</v>
      </c>
      <c r="D45" s="13" t="s">
        <v>65</v>
      </c>
      <c r="E45" s="15" t="s">
        <v>67</v>
      </c>
      <c r="F45" s="4" t="s">
        <v>109</v>
      </c>
      <c r="G45" s="14" t="s">
        <v>8</v>
      </c>
      <c r="H45" s="5">
        <v>10</v>
      </c>
      <c r="I45" s="6">
        <v>11500</v>
      </c>
      <c r="J45" s="26">
        <f t="shared" ref="J45:J60" si="2">+I45*H45</f>
        <v>115000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</row>
    <row r="46" spans="1:238" s="8" customFormat="1" ht="24.75" customHeight="1" x14ac:dyDescent="0.25">
      <c r="A46" s="8">
        <f t="shared" si="1"/>
        <v>45</v>
      </c>
      <c r="B46" s="1">
        <v>64</v>
      </c>
      <c r="C46" s="16" t="s">
        <v>68</v>
      </c>
      <c r="D46" s="10" t="s">
        <v>69</v>
      </c>
      <c r="E46" s="10" t="s">
        <v>70</v>
      </c>
      <c r="F46" s="4" t="s">
        <v>109</v>
      </c>
      <c r="G46" s="14" t="s">
        <v>8</v>
      </c>
      <c r="H46" s="5">
        <v>20</v>
      </c>
      <c r="I46" s="11">
        <v>4500</v>
      </c>
      <c r="J46" s="26">
        <f t="shared" si="2"/>
        <v>90000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</row>
    <row r="47" spans="1:238" s="8" customFormat="1" ht="24.75" customHeight="1" x14ac:dyDescent="0.25">
      <c r="A47" s="8">
        <f t="shared" si="1"/>
        <v>46</v>
      </c>
      <c r="B47" s="1">
        <v>65</v>
      </c>
      <c r="C47" s="16" t="s">
        <v>71</v>
      </c>
      <c r="D47" s="9" t="s">
        <v>72</v>
      </c>
      <c r="E47" s="9" t="s">
        <v>73</v>
      </c>
      <c r="F47" s="4" t="s">
        <v>109</v>
      </c>
      <c r="G47" s="14" t="s">
        <v>74</v>
      </c>
      <c r="H47" s="5">
        <v>80</v>
      </c>
      <c r="I47" s="6">
        <v>500</v>
      </c>
      <c r="J47" s="26">
        <f t="shared" si="2"/>
        <v>40000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</row>
    <row r="48" spans="1:238" s="8" customFormat="1" ht="24.75" customHeight="1" x14ac:dyDescent="0.25">
      <c r="A48" s="8">
        <f t="shared" si="1"/>
        <v>47</v>
      </c>
      <c r="B48" s="1">
        <v>66</v>
      </c>
      <c r="C48" s="16" t="s">
        <v>75</v>
      </c>
      <c r="D48" s="9" t="s">
        <v>76</v>
      </c>
      <c r="E48" s="13" t="s">
        <v>77</v>
      </c>
      <c r="F48" s="4" t="s">
        <v>109</v>
      </c>
      <c r="G48" s="14" t="s">
        <v>78</v>
      </c>
      <c r="H48" s="5">
        <v>25</v>
      </c>
      <c r="I48" s="6">
        <v>4200</v>
      </c>
      <c r="J48" s="26">
        <f t="shared" si="2"/>
        <v>105000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</row>
    <row r="49" spans="1:238" s="8" customFormat="1" ht="24.75" customHeight="1" x14ac:dyDescent="0.25">
      <c r="A49" s="8">
        <f t="shared" si="1"/>
        <v>48</v>
      </c>
      <c r="B49" s="1">
        <v>67</v>
      </c>
      <c r="C49" s="16" t="s">
        <v>79</v>
      </c>
      <c r="D49" s="9" t="s">
        <v>80</v>
      </c>
      <c r="E49" s="13" t="s">
        <v>81</v>
      </c>
      <c r="F49" s="4" t="s">
        <v>109</v>
      </c>
      <c r="G49" s="14" t="s">
        <v>5</v>
      </c>
      <c r="H49" s="5">
        <v>550</v>
      </c>
      <c r="I49" s="6">
        <v>100</v>
      </c>
      <c r="J49" s="26">
        <f t="shared" si="2"/>
        <v>55000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</row>
    <row r="50" spans="1:238" s="8" customFormat="1" ht="24.75" customHeight="1" x14ac:dyDescent="0.25">
      <c r="A50" s="8">
        <f t="shared" si="1"/>
        <v>49</v>
      </c>
      <c r="B50" s="1">
        <v>68</v>
      </c>
      <c r="C50" s="16" t="s">
        <v>82</v>
      </c>
      <c r="D50" s="13" t="s">
        <v>83</v>
      </c>
      <c r="E50" s="13" t="s">
        <v>83</v>
      </c>
      <c r="F50" s="4" t="s">
        <v>109</v>
      </c>
      <c r="G50" s="14" t="s">
        <v>5</v>
      </c>
      <c r="H50" s="5">
        <v>100</v>
      </c>
      <c r="I50" s="6">
        <v>1100</v>
      </c>
      <c r="J50" s="26">
        <f t="shared" si="2"/>
        <v>110000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</row>
    <row r="51" spans="1:238" s="8" customFormat="1" ht="24.75" customHeight="1" x14ac:dyDescent="0.25">
      <c r="A51" s="8">
        <f t="shared" si="1"/>
        <v>50</v>
      </c>
      <c r="B51" s="1">
        <v>69</v>
      </c>
      <c r="C51" s="16" t="s">
        <v>82</v>
      </c>
      <c r="D51" s="9" t="s">
        <v>84</v>
      </c>
      <c r="E51" s="13" t="s">
        <v>85</v>
      </c>
      <c r="F51" s="4" t="s">
        <v>109</v>
      </c>
      <c r="G51" s="14" t="s">
        <v>5</v>
      </c>
      <c r="H51" s="5">
        <v>250</v>
      </c>
      <c r="I51" s="6">
        <v>480</v>
      </c>
      <c r="J51" s="26">
        <f t="shared" si="2"/>
        <v>120000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</row>
    <row r="52" spans="1:238" s="8" customFormat="1" ht="24.75" customHeight="1" x14ac:dyDescent="0.25">
      <c r="A52" s="8">
        <f t="shared" si="1"/>
        <v>51</v>
      </c>
      <c r="B52" s="1">
        <v>70</v>
      </c>
      <c r="C52" s="16" t="s">
        <v>86</v>
      </c>
      <c r="D52" s="9" t="s">
        <v>87</v>
      </c>
      <c r="E52" s="15" t="s">
        <v>101</v>
      </c>
      <c r="F52" s="4" t="s">
        <v>109</v>
      </c>
      <c r="G52" s="14" t="s">
        <v>74</v>
      </c>
      <c r="H52" s="5">
        <v>100</v>
      </c>
      <c r="I52" s="6">
        <v>2200</v>
      </c>
      <c r="J52" s="26">
        <f t="shared" si="2"/>
        <v>220000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</row>
    <row r="53" spans="1:238" s="8" customFormat="1" ht="24.75" customHeight="1" x14ac:dyDescent="0.25">
      <c r="A53" s="8">
        <f t="shared" si="1"/>
        <v>52</v>
      </c>
      <c r="B53" s="1">
        <v>71</v>
      </c>
      <c r="C53" s="16" t="s">
        <v>88</v>
      </c>
      <c r="D53" s="9" t="s">
        <v>89</v>
      </c>
      <c r="E53" s="9" t="s">
        <v>90</v>
      </c>
      <c r="F53" s="4" t="s">
        <v>109</v>
      </c>
      <c r="G53" s="14" t="s">
        <v>8</v>
      </c>
      <c r="H53" s="5">
        <v>1</v>
      </c>
      <c r="I53" s="6">
        <v>29000</v>
      </c>
      <c r="J53" s="26">
        <f t="shared" si="2"/>
        <v>29000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</row>
    <row r="54" spans="1:238" s="8" customFormat="1" ht="24.75" customHeight="1" x14ac:dyDescent="0.25">
      <c r="A54" s="8">
        <f t="shared" si="1"/>
        <v>53</v>
      </c>
      <c r="B54" s="1">
        <v>73</v>
      </c>
      <c r="C54" s="16" t="s">
        <v>91</v>
      </c>
      <c r="D54" s="13" t="s">
        <v>92</v>
      </c>
      <c r="E54" s="13" t="s">
        <v>92</v>
      </c>
      <c r="F54" s="4" t="s">
        <v>109</v>
      </c>
      <c r="G54" s="14" t="s">
        <v>5</v>
      </c>
      <c r="H54" s="5">
        <v>250</v>
      </c>
      <c r="I54" s="6">
        <v>110</v>
      </c>
      <c r="J54" s="26">
        <f t="shared" si="2"/>
        <v>27500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</row>
    <row r="55" spans="1:238" s="19" customFormat="1" ht="24.75" customHeight="1" x14ac:dyDescent="0.25">
      <c r="A55" s="8">
        <f t="shared" si="1"/>
        <v>54</v>
      </c>
      <c r="B55" s="1">
        <v>74</v>
      </c>
      <c r="C55" s="16" t="s">
        <v>93</v>
      </c>
      <c r="D55" s="15" t="s">
        <v>94</v>
      </c>
      <c r="E55" s="15" t="s">
        <v>95</v>
      </c>
      <c r="F55" s="4" t="s">
        <v>109</v>
      </c>
      <c r="G55" s="17" t="s">
        <v>8</v>
      </c>
      <c r="H55" s="5">
        <v>4</v>
      </c>
      <c r="I55" s="11">
        <v>8500</v>
      </c>
      <c r="J55" s="27">
        <f t="shared" si="2"/>
        <v>34000</v>
      </c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</row>
    <row r="56" spans="1:238" s="19" customFormat="1" ht="24.75" customHeight="1" x14ac:dyDescent="0.25">
      <c r="A56" s="8">
        <f t="shared" si="1"/>
        <v>55</v>
      </c>
      <c r="B56" s="1">
        <v>75</v>
      </c>
      <c r="C56" s="16" t="s">
        <v>96</v>
      </c>
      <c r="D56" s="15" t="s">
        <v>97</v>
      </c>
      <c r="E56" s="15" t="s">
        <v>98</v>
      </c>
      <c r="F56" s="4" t="s">
        <v>109</v>
      </c>
      <c r="G56" s="17" t="s">
        <v>8</v>
      </c>
      <c r="H56" s="5">
        <v>30</v>
      </c>
      <c r="I56" s="11">
        <v>800</v>
      </c>
      <c r="J56" s="27">
        <f t="shared" si="2"/>
        <v>24000</v>
      </c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</row>
    <row r="57" spans="1:238" s="19" customFormat="1" ht="24.75" customHeight="1" x14ac:dyDescent="0.25">
      <c r="A57" s="8">
        <f t="shared" si="1"/>
        <v>56</v>
      </c>
      <c r="B57" s="1">
        <v>76</v>
      </c>
      <c r="C57" s="20" t="s">
        <v>99</v>
      </c>
      <c r="D57" s="21" t="s">
        <v>102</v>
      </c>
      <c r="E57" s="21" t="s">
        <v>102</v>
      </c>
      <c r="F57" s="4" t="s">
        <v>109</v>
      </c>
      <c r="G57" s="22" t="s">
        <v>8</v>
      </c>
      <c r="H57" s="23">
        <v>50</v>
      </c>
      <c r="I57" s="11">
        <v>100</v>
      </c>
      <c r="J57" s="27">
        <f t="shared" si="2"/>
        <v>5000</v>
      </c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</row>
    <row r="58" spans="1:238" s="19" customFormat="1" ht="24.75" customHeight="1" x14ac:dyDescent="0.25">
      <c r="A58" s="8">
        <f t="shared" si="1"/>
        <v>57</v>
      </c>
      <c r="B58" s="1">
        <v>77</v>
      </c>
      <c r="C58" s="20" t="s">
        <v>99</v>
      </c>
      <c r="D58" s="15" t="s">
        <v>103</v>
      </c>
      <c r="E58" s="15" t="s">
        <v>104</v>
      </c>
      <c r="F58" s="4" t="s">
        <v>109</v>
      </c>
      <c r="G58" s="17"/>
      <c r="H58" s="5">
        <v>50</v>
      </c>
      <c r="I58" s="11">
        <v>100</v>
      </c>
      <c r="J58" s="27">
        <f t="shared" si="2"/>
        <v>5000</v>
      </c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</row>
    <row r="59" spans="1:238" ht="24.75" x14ac:dyDescent="0.25">
      <c r="A59" s="8">
        <f t="shared" si="1"/>
        <v>58</v>
      </c>
      <c r="B59" s="1">
        <v>78</v>
      </c>
      <c r="C59" s="29">
        <v>31681630</v>
      </c>
      <c r="D59" s="15" t="s">
        <v>105</v>
      </c>
      <c r="E59" s="15" t="s">
        <v>106</v>
      </c>
      <c r="F59" s="4" t="s">
        <v>109</v>
      </c>
      <c r="G59" s="24"/>
      <c r="H59" s="5">
        <v>20</v>
      </c>
      <c r="I59" s="11">
        <v>4500</v>
      </c>
      <c r="J59" s="27">
        <f t="shared" si="2"/>
        <v>90000</v>
      </c>
    </row>
    <row r="60" spans="1:238" ht="24.75" x14ac:dyDescent="0.25">
      <c r="A60" s="8">
        <f t="shared" si="1"/>
        <v>59</v>
      </c>
      <c r="B60" s="1">
        <v>79</v>
      </c>
      <c r="C60" s="29">
        <v>31681640</v>
      </c>
      <c r="D60" s="15" t="s">
        <v>105</v>
      </c>
      <c r="E60" s="15" t="s">
        <v>108</v>
      </c>
      <c r="F60" s="4" t="s">
        <v>109</v>
      </c>
      <c r="G60" s="24"/>
      <c r="H60" s="24">
        <v>6</v>
      </c>
      <c r="I60" s="24">
        <v>9500</v>
      </c>
      <c r="J60" s="28">
        <f t="shared" si="2"/>
        <v>57000</v>
      </c>
    </row>
    <row r="61" spans="1:238" x14ac:dyDescent="0.25">
      <c r="B61" s="24"/>
      <c r="C61" s="24"/>
      <c r="D61" s="24"/>
      <c r="E61" s="24"/>
      <c r="F61" s="24"/>
      <c r="G61" s="24"/>
      <c r="H61" s="24"/>
      <c r="I61" s="24"/>
      <c r="J61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7B5F6-BE59-4EE5-9FC5-1A085858A37F}">
  <dimension ref="A2:IC61"/>
  <sheetViews>
    <sheetView tabSelected="1" topLeftCell="A52" workbookViewId="0">
      <selection activeCell="D60" sqref="D60"/>
    </sheetView>
  </sheetViews>
  <sheetFormatPr defaultRowHeight="15.75" x14ac:dyDescent="0.25"/>
  <cols>
    <col min="2" max="2" width="14.42578125" customWidth="1"/>
    <col min="3" max="3" width="19.28515625" customWidth="1"/>
    <col min="4" max="4" width="26.5703125" customWidth="1"/>
    <col min="9" max="9" width="10.5703125" style="25" bestFit="1" customWidth="1"/>
  </cols>
  <sheetData>
    <row r="2" spans="1:237" s="8" customFormat="1" ht="24.75" customHeight="1" x14ac:dyDescent="0.25">
      <c r="A2" s="8">
        <v>1</v>
      </c>
      <c r="B2" s="2">
        <v>18141100</v>
      </c>
      <c r="C2" s="3" t="s">
        <v>110</v>
      </c>
      <c r="D2" s="3" t="s">
        <v>110</v>
      </c>
      <c r="E2" s="4" t="s">
        <v>109</v>
      </c>
      <c r="F2" s="3" t="s">
        <v>1</v>
      </c>
      <c r="G2" s="5">
        <v>100</v>
      </c>
      <c r="H2" s="6">
        <v>300</v>
      </c>
      <c r="I2" s="26">
        <f>+H2*G2</f>
        <v>30000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</row>
    <row r="3" spans="1:237" s="8" customFormat="1" ht="24.75" customHeight="1" x14ac:dyDescent="0.25">
      <c r="A3" s="8">
        <f>+A2+1</f>
        <v>2</v>
      </c>
      <c r="B3" s="2">
        <v>18421130</v>
      </c>
      <c r="C3" s="3" t="s">
        <v>111</v>
      </c>
      <c r="D3" s="3" t="s">
        <v>111</v>
      </c>
      <c r="E3" s="4" t="s">
        <v>109</v>
      </c>
      <c r="F3" s="3" t="s">
        <v>1</v>
      </c>
      <c r="G3" s="5">
        <v>400</v>
      </c>
      <c r="H3" s="6">
        <v>350</v>
      </c>
      <c r="I3" s="26">
        <f t="shared" ref="I3:I60" si="0">+H3*G3</f>
        <v>140000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</row>
    <row r="4" spans="1:237" s="8" customFormat="1" ht="24.75" customHeight="1" x14ac:dyDescent="0.25">
      <c r="A4" s="8">
        <f t="shared" ref="A4:A60" si="1">+A3+1</f>
        <v>3</v>
      </c>
      <c r="B4" s="2">
        <v>19641000</v>
      </c>
      <c r="C4" s="3" t="s">
        <v>112</v>
      </c>
      <c r="D4" s="3" t="s">
        <v>113</v>
      </c>
      <c r="E4" s="4" t="s">
        <v>109</v>
      </c>
      <c r="F4" s="3" t="s">
        <v>5</v>
      </c>
      <c r="G4" s="5">
        <v>100</v>
      </c>
      <c r="H4" s="6">
        <v>900</v>
      </c>
      <c r="I4" s="26">
        <f t="shared" si="0"/>
        <v>90000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</row>
    <row r="5" spans="1:237" s="8" customFormat="1" ht="24.75" customHeight="1" x14ac:dyDescent="0.25">
      <c r="A5" s="8">
        <f t="shared" si="1"/>
        <v>4</v>
      </c>
      <c r="B5" s="2">
        <v>24911200</v>
      </c>
      <c r="C5" s="3" t="s">
        <v>114</v>
      </c>
      <c r="D5" s="3" t="s">
        <v>116</v>
      </c>
      <c r="E5" s="4" t="s">
        <v>109</v>
      </c>
      <c r="F5" s="3" t="s">
        <v>8</v>
      </c>
      <c r="G5" s="5">
        <v>20</v>
      </c>
      <c r="H5" s="6">
        <v>650</v>
      </c>
      <c r="I5" s="26">
        <f t="shared" si="0"/>
        <v>13000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</row>
    <row r="6" spans="1:237" s="8" customFormat="1" ht="24.75" customHeight="1" x14ac:dyDescent="0.25">
      <c r="A6" s="8">
        <f t="shared" si="1"/>
        <v>5</v>
      </c>
      <c r="B6" s="2">
        <v>24951130</v>
      </c>
      <c r="C6" s="3" t="s">
        <v>115</v>
      </c>
      <c r="D6" s="3" t="s">
        <v>115</v>
      </c>
      <c r="E6" s="4" t="s">
        <v>109</v>
      </c>
      <c r="F6" s="3" t="s">
        <v>8</v>
      </c>
      <c r="G6" s="5">
        <v>20</v>
      </c>
      <c r="H6" s="6">
        <v>1200</v>
      </c>
      <c r="I6" s="26">
        <f t="shared" si="0"/>
        <v>24000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</row>
    <row r="7" spans="1:237" s="8" customFormat="1" ht="24.75" customHeight="1" x14ac:dyDescent="0.25">
      <c r="A7" s="8">
        <f t="shared" si="1"/>
        <v>6</v>
      </c>
      <c r="B7" s="2">
        <v>31221200</v>
      </c>
      <c r="C7" s="3" t="s">
        <v>117</v>
      </c>
      <c r="D7" s="3" t="s">
        <v>118</v>
      </c>
      <c r="E7" s="4" t="s">
        <v>109</v>
      </c>
      <c r="F7" s="3" t="s">
        <v>8</v>
      </c>
      <c r="G7" s="5">
        <v>10</v>
      </c>
      <c r="H7" s="6">
        <v>3000</v>
      </c>
      <c r="I7" s="26">
        <f t="shared" si="0"/>
        <v>30000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</row>
    <row r="8" spans="1:237" s="8" customFormat="1" ht="24.75" customHeight="1" x14ac:dyDescent="0.25">
      <c r="A8" s="8">
        <f t="shared" si="1"/>
        <v>7</v>
      </c>
      <c r="B8" s="2">
        <v>31221200</v>
      </c>
      <c r="C8" s="3" t="s">
        <v>119</v>
      </c>
      <c r="D8" s="3" t="s">
        <v>120</v>
      </c>
      <c r="E8" s="4" t="s">
        <v>109</v>
      </c>
      <c r="F8" s="3" t="s">
        <v>8</v>
      </c>
      <c r="G8" s="5">
        <v>10</v>
      </c>
      <c r="H8" s="6">
        <v>2500</v>
      </c>
      <c r="I8" s="26">
        <f t="shared" si="0"/>
        <v>25000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</row>
    <row r="9" spans="1:237" s="8" customFormat="1" ht="24.75" customHeight="1" x14ac:dyDescent="0.25">
      <c r="A9" s="8">
        <f t="shared" si="1"/>
        <v>8</v>
      </c>
      <c r="B9" s="2">
        <v>31321190</v>
      </c>
      <c r="C9" s="3" t="s">
        <v>121</v>
      </c>
      <c r="D9" s="3" t="s">
        <v>122</v>
      </c>
      <c r="E9" s="4" t="s">
        <v>109</v>
      </c>
      <c r="F9" s="3" t="s">
        <v>16</v>
      </c>
      <c r="G9" s="5">
        <v>450</v>
      </c>
      <c r="H9" s="6">
        <v>350</v>
      </c>
      <c r="I9" s="26">
        <f t="shared" si="0"/>
        <v>157500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</row>
    <row r="10" spans="1:237" s="8" customFormat="1" ht="24.75" customHeight="1" x14ac:dyDescent="0.25">
      <c r="A10" s="8">
        <f t="shared" si="1"/>
        <v>9</v>
      </c>
      <c r="B10" s="2">
        <v>31531210</v>
      </c>
      <c r="C10" s="3" t="s">
        <v>123</v>
      </c>
      <c r="D10" s="3" t="s">
        <v>124</v>
      </c>
      <c r="E10" s="4" t="s">
        <v>109</v>
      </c>
      <c r="F10" s="3" t="s">
        <v>8</v>
      </c>
      <c r="G10" s="5">
        <v>250</v>
      </c>
      <c r="H10" s="6">
        <v>100</v>
      </c>
      <c r="I10" s="26">
        <f t="shared" si="0"/>
        <v>25000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</row>
    <row r="11" spans="1:237" s="8" customFormat="1" ht="24.75" customHeight="1" x14ac:dyDescent="0.25">
      <c r="A11" s="8">
        <f t="shared" si="1"/>
        <v>10</v>
      </c>
      <c r="B11" s="2">
        <v>31512220</v>
      </c>
      <c r="C11" s="3" t="s">
        <v>125</v>
      </c>
      <c r="D11" s="3" t="s">
        <v>125</v>
      </c>
      <c r="E11" s="4" t="s">
        <v>109</v>
      </c>
      <c r="F11" s="3" t="s">
        <v>8</v>
      </c>
      <c r="G11" s="5">
        <v>100</v>
      </c>
      <c r="H11" s="6">
        <v>700</v>
      </c>
      <c r="I11" s="26">
        <f t="shared" si="0"/>
        <v>70000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</row>
    <row r="12" spans="1:237" s="8" customFormat="1" ht="24.75" customHeight="1" x14ac:dyDescent="0.25">
      <c r="A12" s="8">
        <f t="shared" si="1"/>
        <v>11</v>
      </c>
      <c r="B12" s="2">
        <v>31531600</v>
      </c>
      <c r="C12" s="3" t="s">
        <v>126</v>
      </c>
      <c r="D12" s="3" t="s">
        <v>126</v>
      </c>
      <c r="E12" s="4" t="s">
        <v>109</v>
      </c>
      <c r="F12" s="3" t="s">
        <v>8</v>
      </c>
      <c r="G12" s="5">
        <v>100</v>
      </c>
      <c r="H12" s="6">
        <v>550</v>
      </c>
      <c r="I12" s="26">
        <f t="shared" si="0"/>
        <v>55000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</row>
    <row r="13" spans="1:237" s="8" customFormat="1" ht="24.75" customHeight="1" x14ac:dyDescent="0.25">
      <c r="A13" s="8">
        <f t="shared" si="1"/>
        <v>12</v>
      </c>
      <c r="B13" s="2">
        <v>31588100</v>
      </c>
      <c r="C13" s="3" t="s">
        <v>127</v>
      </c>
      <c r="D13" s="3" t="s">
        <v>127</v>
      </c>
      <c r="E13" s="4" t="s">
        <v>109</v>
      </c>
      <c r="F13" s="3" t="s">
        <v>8</v>
      </c>
      <c r="G13" s="5">
        <v>25</v>
      </c>
      <c r="H13" s="6">
        <v>500</v>
      </c>
      <c r="I13" s="26">
        <f t="shared" si="0"/>
        <v>12500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</row>
    <row r="14" spans="1:237" s="8" customFormat="1" ht="24.75" customHeight="1" x14ac:dyDescent="0.25">
      <c r="A14" s="8">
        <f t="shared" si="1"/>
        <v>13</v>
      </c>
      <c r="B14" s="2">
        <v>31651400</v>
      </c>
      <c r="C14" s="3" t="s">
        <v>128</v>
      </c>
      <c r="D14" s="3" t="s">
        <v>128</v>
      </c>
      <c r="E14" s="4" t="s">
        <v>109</v>
      </c>
      <c r="F14" s="3" t="s">
        <v>8</v>
      </c>
      <c r="G14" s="5">
        <v>30</v>
      </c>
      <c r="H14" s="6">
        <v>120</v>
      </c>
      <c r="I14" s="26">
        <f t="shared" si="0"/>
        <v>3600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</row>
    <row r="15" spans="1:237" s="8" customFormat="1" ht="24.75" customHeight="1" x14ac:dyDescent="0.25">
      <c r="A15" s="8">
        <f t="shared" si="1"/>
        <v>14</v>
      </c>
      <c r="B15" s="2">
        <v>33761300</v>
      </c>
      <c r="C15" s="3" t="s">
        <v>129</v>
      </c>
      <c r="D15" s="3" t="s">
        <v>129</v>
      </c>
      <c r="E15" s="4" t="s">
        <v>109</v>
      </c>
      <c r="F15" s="3" t="s">
        <v>8</v>
      </c>
      <c r="G15" s="5">
        <v>100</v>
      </c>
      <c r="H15" s="6">
        <v>2500</v>
      </c>
      <c r="I15" s="26">
        <f t="shared" si="0"/>
        <v>250000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</row>
    <row r="16" spans="1:237" s="8" customFormat="1" ht="24.75" customHeight="1" x14ac:dyDescent="0.25">
      <c r="A16" s="8">
        <f t="shared" si="1"/>
        <v>15</v>
      </c>
      <c r="B16" s="2">
        <v>42131470</v>
      </c>
      <c r="C16" s="3" t="s">
        <v>130</v>
      </c>
      <c r="D16" s="3" t="s">
        <v>130</v>
      </c>
      <c r="E16" s="4" t="s">
        <v>109</v>
      </c>
      <c r="F16" s="3" t="s">
        <v>8</v>
      </c>
      <c r="G16" s="5">
        <v>40</v>
      </c>
      <c r="H16" s="6">
        <v>800</v>
      </c>
      <c r="I16" s="26">
        <f t="shared" si="0"/>
        <v>32000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</row>
    <row r="17" spans="1:237" s="8" customFormat="1" ht="24.75" customHeight="1" x14ac:dyDescent="0.25">
      <c r="A17" s="8">
        <f t="shared" si="1"/>
        <v>16</v>
      </c>
      <c r="B17" s="2">
        <v>44161230</v>
      </c>
      <c r="C17" s="3" t="s">
        <v>131</v>
      </c>
      <c r="D17" s="3" t="s">
        <v>131</v>
      </c>
      <c r="E17" s="4" t="s">
        <v>109</v>
      </c>
      <c r="F17" s="3" t="s">
        <v>8</v>
      </c>
      <c r="G17" s="5">
        <v>30</v>
      </c>
      <c r="H17" s="6">
        <v>1100</v>
      </c>
      <c r="I17" s="26">
        <f t="shared" si="0"/>
        <v>33000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</row>
    <row r="18" spans="1:237" s="8" customFormat="1" ht="24.75" customHeight="1" x14ac:dyDescent="0.25">
      <c r="A18" s="8">
        <f t="shared" si="1"/>
        <v>17</v>
      </c>
      <c r="B18" s="2">
        <v>44221250</v>
      </c>
      <c r="C18" s="3" t="s">
        <v>132</v>
      </c>
      <c r="D18" s="3" t="s">
        <v>133</v>
      </c>
      <c r="E18" s="4" t="s">
        <v>109</v>
      </c>
      <c r="F18" s="3" t="s">
        <v>8</v>
      </c>
      <c r="G18" s="5">
        <v>20</v>
      </c>
      <c r="H18" s="6">
        <v>4500</v>
      </c>
      <c r="I18" s="26">
        <f t="shared" si="0"/>
        <v>90000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</row>
    <row r="19" spans="1:237" s="8" customFormat="1" ht="24.75" customHeight="1" x14ac:dyDescent="0.25">
      <c r="A19" s="8">
        <f t="shared" si="1"/>
        <v>18</v>
      </c>
      <c r="B19" s="2">
        <v>44411110</v>
      </c>
      <c r="C19" s="3" t="s">
        <v>134</v>
      </c>
      <c r="D19" s="3" t="s">
        <v>135</v>
      </c>
      <c r="E19" s="4" t="s">
        <v>109</v>
      </c>
      <c r="F19" s="3" t="s">
        <v>8</v>
      </c>
      <c r="G19" s="5">
        <v>25</v>
      </c>
      <c r="H19" s="6">
        <v>2800</v>
      </c>
      <c r="I19" s="26">
        <f t="shared" si="0"/>
        <v>70000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</row>
    <row r="20" spans="1:237" s="8" customFormat="1" ht="24.75" customHeight="1" x14ac:dyDescent="0.25">
      <c r="A20" s="8">
        <f t="shared" si="1"/>
        <v>19</v>
      </c>
      <c r="B20" s="2">
        <v>44411120</v>
      </c>
      <c r="C20" s="3" t="s">
        <v>136</v>
      </c>
      <c r="D20" s="3" t="s">
        <v>136</v>
      </c>
      <c r="E20" s="4" t="s">
        <v>109</v>
      </c>
      <c r="F20" s="3" t="s">
        <v>8</v>
      </c>
      <c r="G20" s="5">
        <v>20</v>
      </c>
      <c r="H20" s="6">
        <v>4800</v>
      </c>
      <c r="I20" s="26">
        <f t="shared" si="0"/>
        <v>96000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</row>
    <row r="21" spans="1:237" s="8" customFormat="1" ht="24.75" customHeight="1" x14ac:dyDescent="0.25">
      <c r="A21" s="8">
        <f t="shared" si="1"/>
        <v>20</v>
      </c>
      <c r="B21" s="2">
        <v>44411741</v>
      </c>
      <c r="C21" s="3" t="s">
        <v>137</v>
      </c>
      <c r="D21" s="3" t="s">
        <v>137</v>
      </c>
      <c r="E21" s="4" t="s">
        <v>109</v>
      </c>
      <c r="F21" s="3" t="s">
        <v>8</v>
      </c>
      <c r="G21" s="5">
        <v>20</v>
      </c>
      <c r="H21" s="6">
        <v>2500</v>
      </c>
      <c r="I21" s="26">
        <f t="shared" si="0"/>
        <v>50000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</row>
    <row r="22" spans="1:237" s="8" customFormat="1" ht="24.75" customHeight="1" x14ac:dyDescent="0.25">
      <c r="A22" s="8">
        <f t="shared" si="1"/>
        <v>21</v>
      </c>
      <c r="B22" s="2">
        <v>44411742</v>
      </c>
      <c r="C22" s="3" t="s">
        <v>138</v>
      </c>
      <c r="D22" s="3" t="s">
        <v>138</v>
      </c>
      <c r="E22" s="4" t="s">
        <v>109</v>
      </c>
      <c r="F22" s="3" t="s">
        <v>8</v>
      </c>
      <c r="G22" s="5">
        <v>30</v>
      </c>
      <c r="H22" s="6">
        <v>3800</v>
      </c>
      <c r="I22" s="26">
        <f t="shared" si="0"/>
        <v>114000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</row>
    <row r="23" spans="1:237" s="8" customFormat="1" ht="24.75" customHeight="1" x14ac:dyDescent="0.25">
      <c r="A23" s="8">
        <f t="shared" si="1"/>
        <v>22</v>
      </c>
      <c r="B23" s="2">
        <v>44521120</v>
      </c>
      <c r="C23" s="3" t="s">
        <v>139</v>
      </c>
      <c r="D23" s="3" t="s">
        <v>140</v>
      </c>
      <c r="E23" s="4" t="s">
        <v>109</v>
      </c>
      <c r="F23" s="3" t="s">
        <v>8</v>
      </c>
      <c r="G23" s="5">
        <v>30</v>
      </c>
      <c r="H23" s="6">
        <v>2700</v>
      </c>
      <c r="I23" s="26">
        <f t="shared" si="0"/>
        <v>81000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</row>
    <row r="24" spans="1:237" s="8" customFormat="1" ht="24.75" customHeight="1" x14ac:dyDescent="0.25">
      <c r="A24" s="8">
        <f t="shared" si="1"/>
        <v>23</v>
      </c>
      <c r="B24" s="2">
        <v>44521170</v>
      </c>
      <c r="C24" s="3" t="s">
        <v>141</v>
      </c>
      <c r="D24" s="3" t="s">
        <v>142</v>
      </c>
      <c r="E24" s="4" t="s">
        <v>109</v>
      </c>
      <c r="F24" s="3" t="s">
        <v>8</v>
      </c>
      <c r="G24" s="5">
        <v>20</v>
      </c>
      <c r="H24" s="6">
        <v>830</v>
      </c>
      <c r="I24" s="26">
        <f t="shared" si="0"/>
        <v>16600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</row>
    <row r="25" spans="1:237" s="8" customFormat="1" ht="24.75" customHeight="1" x14ac:dyDescent="0.25">
      <c r="A25" s="8">
        <f t="shared" si="1"/>
        <v>24</v>
      </c>
      <c r="B25" s="2">
        <v>44521200</v>
      </c>
      <c r="C25" s="3" t="s">
        <v>143</v>
      </c>
      <c r="D25" s="3" t="s">
        <v>143</v>
      </c>
      <c r="E25" s="4" t="s">
        <v>109</v>
      </c>
      <c r="F25" s="3" t="s">
        <v>8</v>
      </c>
      <c r="G25" s="5">
        <v>40</v>
      </c>
      <c r="H25" s="6">
        <v>1200</v>
      </c>
      <c r="I25" s="26">
        <f t="shared" si="0"/>
        <v>48000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</row>
    <row r="26" spans="1:237" s="8" customFormat="1" ht="24.75" customHeight="1" x14ac:dyDescent="0.25">
      <c r="A26" s="8">
        <f t="shared" si="1"/>
        <v>25</v>
      </c>
      <c r="B26" s="2">
        <v>44161230</v>
      </c>
      <c r="C26" s="3" t="s">
        <v>144</v>
      </c>
      <c r="D26" s="3" t="s">
        <v>144</v>
      </c>
      <c r="E26" s="4" t="s">
        <v>109</v>
      </c>
      <c r="F26" s="3" t="s">
        <v>8</v>
      </c>
      <c r="G26" s="5">
        <v>60</v>
      </c>
      <c r="H26" s="6">
        <v>1400</v>
      </c>
      <c r="I26" s="26">
        <f t="shared" si="0"/>
        <v>84000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</row>
    <row r="27" spans="1:237" s="8" customFormat="1" ht="24.75" customHeight="1" x14ac:dyDescent="0.25">
      <c r="A27" s="8">
        <f t="shared" si="1"/>
        <v>26</v>
      </c>
      <c r="B27" s="2">
        <v>42131490</v>
      </c>
      <c r="C27" s="3" t="s">
        <v>145</v>
      </c>
      <c r="D27" s="3" t="s">
        <v>145</v>
      </c>
      <c r="E27" s="4" t="s">
        <v>109</v>
      </c>
      <c r="F27" s="3" t="s">
        <v>8</v>
      </c>
      <c r="G27" s="5">
        <v>50</v>
      </c>
      <c r="H27" s="6">
        <v>800</v>
      </c>
      <c r="I27" s="26">
        <f t="shared" si="0"/>
        <v>40000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</row>
    <row r="28" spans="1:237" s="8" customFormat="1" ht="24.75" customHeight="1" x14ac:dyDescent="0.25">
      <c r="A28" s="8">
        <f t="shared" si="1"/>
        <v>27</v>
      </c>
      <c r="B28" s="2">
        <v>44221161</v>
      </c>
      <c r="C28" s="3" t="s">
        <v>146</v>
      </c>
      <c r="D28" s="3" t="s">
        <v>146</v>
      </c>
      <c r="E28" s="4" t="s">
        <v>109</v>
      </c>
      <c r="F28" s="3" t="s">
        <v>8</v>
      </c>
      <c r="G28" s="5">
        <v>200</v>
      </c>
      <c r="H28" s="6">
        <v>650</v>
      </c>
      <c r="I28" s="26">
        <f t="shared" si="0"/>
        <v>130000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</row>
    <row r="29" spans="1:237" s="8" customFormat="1" ht="24.75" customHeight="1" x14ac:dyDescent="0.25">
      <c r="A29" s="8">
        <f t="shared" si="1"/>
        <v>28</v>
      </c>
      <c r="B29" s="2">
        <v>44511170</v>
      </c>
      <c r="C29" s="3" t="s">
        <v>147</v>
      </c>
      <c r="D29" s="3" t="s">
        <v>147</v>
      </c>
      <c r="E29" s="4" t="s">
        <v>109</v>
      </c>
      <c r="F29" s="3" t="s">
        <v>8</v>
      </c>
      <c r="G29" s="5">
        <v>8</v>
      </c>
      <c r="H29" s="6">
        <v>2500</v>
      </c>
      <c r="I29" s="26">
        <f t="shared" si="0"/>
        <v>20000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</row>
    <row r="30" spans="1:237" s="8" customFormat="1" ht="24.75" customHeight="1" x14ac:dyDescent="0.25">
      <c r="A30" s="8">
        <f t="shared" si="1"/>
        <v>29</v>
      </c>
      <c r="B30" s="2">
        <v>44511110</v>
      </c>
      <c r="C30" s="3" t="s">
        <v>148</v>
      </c>
      <c r="D30" s="3" t="s">
        <v>148</v>
      </c>
      <c r="E30" s="4" t="s">
        <v>109</v>
      </c>
      <c r="F30" s="3" t="s">
        <v>8</v>
      </c>
      <c r="G30" s="5">
        <v>8</v>
      </c>
      <c r="H30" s="6">
        <v>2700</v>
      </c>
      <c r="I30" s="26">
        <f t="shared" si="0"/>
        <v>21600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</row>
    <row r="31" spans="1:237" s="8" customFormat="1" ht="24.75" customHeight="1" x14ac:dyDescent="0.25">
      <c r="A31" s="8">
        <f t="shared" si="1"/>
        <v>30</v>
      </c>
      <c r="B31" s="2">
        <v>42131100</v>
      </c>
      <c r="C31" s="3" t="s">
        <v>149</v>
      </c>
      <c r="D31" s="3" t="s">
        <v>149</v>
      </c>
      <c r="E31" s="4" t="s">
        <v>109</v>
      </c>
      <c r="F31" s="3" t="s">
        <v>8</v>
      </c>
      <c r="G31" s="5">
        <v>20</v>
      </c>
      <c r="H31" s="6">
        <v>1400</v>
      </c>
      <c r="I31" s="26">
        <f t="shared" si="0"/>
        <v>28000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</row>
    <row r="32" spans="1:237" s="8" customFormat="1" ht="24.75" customHeight="1" x14ac:dyDescent="0.25">
      <c r="A32" s="8">
        <f t="shared" si="1"/>
        <v>31</v>
      </c>
      <c r="B32" s="2">
        <v>42131490</v>
      </c>
      <c r="C32" s="3" t="s">
        <v>150</v>
      </c>
      <c r="D32" s="3" t="s">
        <v>150</v>
      </c>
      <c r="E32" s="4" t="s">
        <v>109</v>
      </c>
      <c r="F32" s="3" t="s">
        <v>8</v>
      </c>
      <c r="G32" s="5">
        <v>10</v>
      </c>
      <c r="H32" s="6">
        <v>4800</v>
      </c>
      <c r="I32" s="26">
        <f t="shared" si="0"/>
        <v>48000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</row>
    <row r="33" spans="1:237" s="8" customFormat="1" ht="24.75" customHeight="1" x14ac:dyDescent="0.25">
      <c r="A33" s="8">
        <f t="shared" si="1"/>
        <v>32</v>
      </c>
      <c r="B33" s="2">
        <v>24211140</v>
      </c>
      <c r="C33" s="3" t="s">
        <v>151</v>
      </c>
      <c r="D33" s="3" t="s">
        <v>151</v>
      </c>
      <c r="E33" s="4" t="s">
        <v>109</v>
      </c>
      <c r="F33" s="3" t="s">
        <v>8</v>
      </c>
      <c r="G33" s="5">
        <v>30</v>
      </c>
      <c r="H33" s="6">
        <v>980</v>
      </c>
      <c r="I33" s="26">
        <f t="shared" si="0"/>
        <v>29400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</row>
    <row r="34" spans="1:237" s="8" customFormat="1" ht="24.75" customHeight="1" x14ac:dyDescent="0.25">
      <c r="A34" s="8">
        <f t="shared" si="1"/>
        <v>33</v>
      </c>
      <c r="B34" s="2">
        <v>39831241</v>
      </c>
      <c r="C34" s="3" t="s">
        <v>152</v>
      </c>
      <c r="D34" s="3" t="s">
        <v>152</v>
      </c>
      <c r="E34" s="4" t="s">
        <v>109</v>
      </c>
      <c r="F34" s="3" t="s">
        <v>8</v>
      </c>
      <c r="G34" s="5">
        <v>100</v>
      </c>
      <c r="H34" s="6">
        <v>150</v>
      </c>
      <c r="I34" s="26">
        <f t="shared" si="0"/>
        <v>15000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</row>
    <row r="35" spans="1:237" s="8" customFormat="1" ht="24.75" customHeight="1" x14ac:dyDescent="0.25">
      <c r="A35" s="8">
        <f t="shared" si="1"/>
        <v>34</v>
      </c>
      <c r="B35" s="2">
        <v>39221270</v>
      </c>
      <c r="C35" s="3" t="s">
        <v>153</v>
      </c>
      <c r="D35" s="3" t="s">
        <v>153</v>
      </c>
      <c r="E35" s="4" t="s">
        <v>109</v>
      </c>
      <c r="F35" s="3" t="s">
        <v>8</v>
      </c>
      <c r="G35" s="5">
        <v>15</v>
      </c>
      <c r="H35" s="6">
        <v>1200</v>
      </c>
      <c r="I35" s="26">
        <f t="shared" si="0"/>
        <v>18000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</row>
    <row r="36" spans="1:237" s="8" customFormat="1" ht="24.75" customHeight="1" x14ac:dyDescent="0.25">
      <c r="A36" s="8">
        <f t="shared" si="1"/>
        <v>35</v>
      </c>
      <c r="B36" s="2">
        <v>42131100</v>
      </c>
      <c r="C36" s="3" t="s">
        <v>154</v>
      </c>
      <c r="D36" s="3" t="s">
        <v>154</v>
      </c>
      <c r="E36" s="4" t="s">
        <v>109</v>
      </c>
      <c r="F36" s="3" t="s">
        <v>8</v>
      </c>
      <c r="G36" s="5">
        <v>10</v>
      </c>
      <c r="H36" s="6">
        <v>9500</v>
      </c>
      <c r="I36" s="26">
        <f t="shared" si="0"/>
        <v>95000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</row>
    <row r="37" spans="1:237" s="8" customFormat="1" ht="24.75" customHeight="1" x14ac:dyDescent="0.25">
      <c r="A37" s="8">
        <f t="shared" si="1"/>
        <v>36</v>
      </c>
      <c r="B37" s="12">
        <v>39721510</v>
      </c>
      <c r="C37" s="13" t="s">
        <v>155</v>
      </c>
      <c r="D37" s="13" t="s">
        <v>156</v>
      </c>
      <c r="E37" s="4" t="s">
        <v>109</v>
      </c>
      <c r="F37" s="14" t="s">
        <v>8</v>
      </c>
      <c r="G37" s="5">
        <v>15</v>
      </c>
      <c r="H37" s="6">
        <v>16240</v>
      </c>
      <c r="I37" s="26">
        <f t="shared" si="0"/>
        <v>243600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</row>
    <row r="38" spans="1:237" s="8" customFormat="1" ht="24.75" customHeight="1" x14ac:dyDescent="0.25">
      <c r="A38" s="8">
        <f t="shared" si="1"/>
        <v>37</v>
      </c>
      <c r="B38" s="12">
        <v>39713410</v>
      </c>
      <c r="C38" s="13" t="s">
        <v>157</v>
      </c>
      <c r="D38" s="13" t="s">
        <v>158</v>
      </c>
      <c r="E38" s="4" t="s">
        <v>109</v>
      </c>
      <c r="F38" s="14" t="s">
        <v>8</v>
      </c>
      <c r="G38" s="5">
        <v>30</v>
      </c>
      <c r="H38" s="6">
        <v>6900</v>
      </c>
      <c r="I38" s="26">
        <f t="shared" si="0"/>
        <v>207000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</row>
    <row r="39" spans="1:237" s="8" customFormat="1" ht="24.75" customHeight="1" x14ac:dyDescent="0.25">
      <c r="A39" s="8">
        <f t="shared" si="1"/>
        <v>38</v>
      </c>
      <c r="B39" s="12">
        <v>33711210</v>
      </c>
      <c r="C39" s="13" t="s">
        <v>159</v>
      </c>
      <c r="D39" s="13" t="s">
        <v>160</v>
      </c>
      <c r="E39" s="4" t="s">
        <v>109</v>
      </c>
      <c r="F39" s="14" t="s">
        <v>56</v>
      </c>
      <c r="G39" s="5">
        <v>280</v>
      </c>
      <c r="H39" s="6">
        <v>200</v>
      </c>
      <c r="I39" s="26">
        <f t="shared" si="0"/>
        <v>56000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</row>
    <row r="40" spans="1:237" s="8" customFormat="1" ht="24.75" customHeight="1" x14ac:dyDescent="0.25">
      <c r="A40" s="8">
        <f t="shared" si="1"/>
        <v>39</v>
      </c>
      <c r="B40" s="12">
        <v>39831280</v>
      </c>
      <c r="C40" s="13" t="s">
        <v>161</v>
      </c>
      <c r="D40" s="13" t="s">
        <v>162</v>
      </c>
      <c r="E40" s="4" t="s">
        <v>109</v>
      </c>
      <c r="F40" s="14" t="s">
        <v>8</v>
      </c>
      <c r="G40" s="5">
        <v>50</v>
      </c>
      <c r="H40" s="6">
        <v>450</v>
      </c>
      <c r="I40" s="26">
        <f t="shared" si="0"/>
        <v>22500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</row>
    <row r="41" spans="1:237" s="8" customFormat="1" ht="24.75" customHeight="1" x14ac:dyDescent="0.25">
      <c r="A41" s="8">
        <f t="shared" si="1"/>
        <v>40</v>
      </c>
      <c r="B41" s="12">
        <v>39839100</v>
      </c>
      <c r="C41" s="13" t="s">
        <v>163</v>
      </c>
      <c r="D41" s="13" t="s">
        <v>164</v>
      </c>
      <c r="E41" s="4" t="s">
        <v>109</v>
      </c>
      <c r="F41" s="14" t="s">
        <v>8</v>
      </c>
      <c r="G41" s="5">
        <v>30</v>
      </c>
      <c r="H41" s="6">
        <v>1300</v>
      </c>
      <c r="I41" s="26">
        <f t="shared" si="0"/>
        <v>39000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</row>
    <row r="42" spans="1:237" s="8" customFormat="1" ht="24.75" customHeight="1" x14ac:dyDescent="0.25">
      <c r="A42" s="8">
        <f t="shared" si="1"/>
        <v>41</v>
      </c>
      <c r="B42" s="12">
        <v>34921440</v>
      </c>
      <c r="C42" s="13" t="s">
        <v>163</v>
      </c>
      <c r="D42" s="13" t="s">
        <v>165</v>
      </c>
      <c r="E42" s="4" t="s">
        <v>109</v>
      </c>
      <c r="F42" s="14" t="s">
        <v>8</v>
      </c>
      <c r="G42" s="5">
        <v>30</v>
      </c>
      <c r="H42" s="6">
        <v>2900</v>
      </c>
      <c r="I42" s="26">
        <f t="shared" si="0"/>
        <v>87000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</row>
    <row r="43" spans="1:237" s="8" customFormat="1" ht="24.75" customHeight="1" x14ac:dyDescent="0.25">
      <c r="A43" s="8">
        <f t="shared" si="1"/>
        <v>42</v>
      </c>
      <c r="B43" s="12">
        <v>44221141</v>
      </c>
      <c r="C43" s="13" t="s">
        <v>166</v>
      </c>
      <c r="D43" s="13" t="s">
        <v>167</v>
      </c>
      <c r="E43" s="4" t="s">
        <v>109</v>
      </c>
      <c r="F43" s="14" t="s">
        <v>8</v>
      </c>
      <c r="G43" s="5">
        <v>20</v>
      </c>
      <c r="H43" s="6">
        <v>2900</v>
      </c>
      <c r="I43" s="26">
        <f t="shared" si="0"/>
        <v>58000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</row>
    <row r="44" spans="1:237" s="8" customFormat="1" ht="24.75" customHeight="1" x14ac:dyDescent="0.25">
      <c r="A44" s="8">
        <f t="shared" si="1"/>
        <v>43</v>
      </c>
      <c r="B44" s="12">
        <v>42131230</v>
      </c>
      <c r="C44" s="13" t="s">
        <v>168</v>
      </c>
      <c r="D44" s="13" t="s">
        <v>169</v>
      </c>
      <c r="E44" s="4" t="s">
        <v>109</v>
      </c>
      <c r="F44" s="14" t="s">
        <v>8</v>
      </c>
      <c r="G44" s="5">
        <v>20</v>
      </c>
      <c r="H44" s="6">
        <v>1800</v>
      </c>
      <c r="I44" s="26">
        <f t="shared" si="0"/>
        <v>36000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</row>
    <row r="45" spans="1:237" s="8" customFormat="1" ht="24.75" customHeight="1" x14ac:dyDescent="0.25">
      <c r="A45" s="8">
        <f t="shared" si="1"/>
        <v>44</v>
      </c>
      <c r="B45" s="12">
        <v>42131230</v>
      </c>
      <c r="C45" s="13" t="s">
        <v>168</v>
      </c>
      <c r="D45" s="15" t="s">
        <v>170</v>
      </c>
      <c r="E45" s="4" t="s">
        <v>109</v>
      </c>
      <c r="F45" s="14" t="s">
        <v>8</v>
      </c>
      <c r="G45" s="5">
        <v>10</v>
      </c>
      <c r="H45" s="6">
        <v>11500</v>
      </c>
      <c r="I45" s="26">
        <f t="shared" si="0"/>
        <v>115000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</row>
    <row r="46" spans="1:237" s="8" customFormat="1" ht="24.75" customHeight="1" x14ac:dyDescent="0.25">
      <c r="A46" s="8">
        <f t="shared" si="1"/>
        <v>45</v>
      </c>
      <c r="B46" s="16" t="s">
        <v>68</v>
      </c>
      <c r="C46" s="10" t="s">
        <v>171</v>
      </c>
      <c r="D46" s="10" t="s">
        <v>172</v>
      </c>
      <c r="E46" s="4" t="s">
        <v>109</v>
      </c>
      <c r="F46" s="14" t="s">
        <v>8</v>
      </c>
      <c r="G46" s="5">
        <v>20</v>
      </c>
      <c r="H46" s="11">
        <v>4500</v>
      </c>
      <c r="I46" s="26">
        <f t="shared" si="0"/>
        <v>90000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</row>
    <row r="47" spans="1:237" s="8" customFormat="1" ht="24.75" customHeight="1" x14ac:dyDescent="0.25">
      <c r="A47" s="8">
        <f t="shared" si="1"/>
        <v>46</v>
      </c>
      <c r="B47" s="16" t="s">
        <v>71</v>
      </c>
      <c r="C47" s="9" t="s">
        <v>173</v>
      </c>
      <c r="D47" s="9" t="s">
        <v>174</v>
      </c>
      <c r="E47" s="4" t="s">
        <v>109</v>
      </c>
      <c r="F47" s="14" t="s">
        <v>74</v>
      </c>
      <c r="G47" s="5">
        <v>80</v>
      </c>
      <c r="H47" s="6">
        <v>500</v>
      </c>
      <c r="I47" s="26">
        <f t="shared" si="0"/>
        <v>40000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</row>
    <row r="48" spans="1:237" s="8" customFormat="1" ht="24.75" customHeight="1" x14ac:dyDescent="0.25">
      <c r="A48" s="8">
        <f t="shared" si="1"/>
        <v>47</v>
      </c>
      <c r="B48" s="16" t="s">
        <v>75</v>
      </c>
      <c r="C48" s="9" t="s">
        <v>175</v>
      </c>
      <c r="D48" s="13" t="s">
        <v>176</v>
      </c>
      <c r="E48" s="4" t="s">
        <v>109</v>
      </c>
      <c r="F48" s="14" t="s">
        <v>78</v>
      </c>
      <c r="G48" s="5">
        <v>25</v>
      </c>
      <c r="H48" s="6">
        <v>4200</v>
      </c>
      <c r="I48" s="26">
        <f t="shared" si="0"/>
        <v>105000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</row>
    <row r="49" spans="1:237" s="8" customFormat="1" ht="24.75" customHeight="1" x14ac:dyDescent="0.25">
      <c r="A49" s="8">
        <f t="shared" si="1"/>
        <v>48</v>
      </c>
      <c r="B49" s="16" t="s">
        <v>79</v>
      </c>
      <c r="C49" s="9" t="s">
        <v>177</v>
      </c>
      <c r="D49" s="13" t="s">
        <v>178</v>
      </c>
      <c r="E49" s="4" t="s">
        <v>109</v>
      </c>
      <c r="F49" s="14" t="s">
        <v>5</v>
      </c>
      <c r="G49" s="5">
        <v>550</v>
      </c>
      <c r="H49" s="6">
        <v>100</v>
      </c>
      <c r="I49" s="26">
        <f t="shared" si="0"/>
        <v>55000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</row>
    <row r="50" spans="1:237" s="8" customFormat="1" ht="24.75" customHeight="1" x14ac:dyDescent="0.25">
      <c r="A50" s="8">
        <f t="shared" si="1"/>
        <v>49</v>
      </c>
      <c r="B50" s="16" t="s">
        <v>82</v>
      </c>
      <c r="C50" s="13" t="s">
        <v>179</v>
      </c>
      <c r="D50" s="13" t="s">
        <v>179</v>
      </c>
      <c r="E50" s="4" t="s">
        <v>109</v>
      </c>
      <c r="F50" s="14" t="s">
        <v>5</v>
      </c>
      <c r="G50" s="5">
        <v>100</v>
      </c>
      <c r="H50" s="6">
        <v>1100</v>
      </c>
      <c r="I50" s="26">
        <f t="shared" si="0"/>
        <v>110000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</row>
    <row r="51" spans="1:237" s="8" customFormat="1" ht="24.75" customHeight="1" x14ac:dyDescent="0.25">
      <c r="A51" s="8">
        <f t="shared" si="1"/>
        <v>50</v>
      </c>
      <c r="B51" s="16" t="s">
        <v>82</v>
      </c>
      <c r="C51" s="9" t="s">
        <v>180</v>
      </c>
      <c r="D51" s="13" t="s">
        <v>181</v>
      </c>
      <c r="E51" s="4" t="s">
        <v>109</v>
      </c>
      <c r="F51" s="14" t="s">
        <v>5</v>
      </c>
      <c r="G51" s="5">
        <v>250</v>
      </c>
      <c r="H51" s="6">
        <v>480</v>
      </c>
      <c r="I51" s="26">
        <f t="shared" si="0"/>
        <v>120000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</row>
    <row r="52" spans="1:237" s="8" customFormat="1" ht="24.75" customHeight="1" x14ac:dyDescent="0.25">
      <c r="A52" s="8">
        <f t="shared" si="1"/>
        <v>51</v>
      </c>
      <c r="B52" s="16" t="s">
        <v>86</v>
      </c>
      <c r="C52" s="9" t="s">
        <v>182</v>
      </c>
      <c r="D52" s="15" t="s">
        <v>183</v>
      </c>
      <c r="E52" s="4" t="s">
        <v>109</v>
      </c>
      <c r="F52" s="14" t="s">
        <v>74</v>
      </c>
      <c r="G52" s="5">
        <v>100</v>
      </c>
      <c r="H52" s="6">
        <v>2200</v>
      </c>
      <c r="I52" s="26">
        <f t="shared" si="0"/>
        <v>220000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</row>
    <row r="53" spans="1:237" s="8" customFormat="1" ht="24.75" customHeight="1" x14ac:dyDescent="0.25">
      <c r="A53" s="8">
        <f t="shared" si="1"/>
        <v>52</v>
      </c>
      <c r="B53" s="16" t="s">
        <v>88</v>
      </c>
      <c r="C53" s="9" t="s">
        <v>184</v>
      </c>
      <c r="D53" s="9" t="s">
        <v>184</v>
      </c>
      <c r="E53" s="4" t="s">
        <v>109</v>
      </c>
      <c r="F53" s="14" t="s">
        <v>8</v>
      </c>
      <c r="G53" s="5">
        <v>1</v>
      </c>
      <c r="H53" s="6">
        <v>29000</v>
      </c>
      <c r="I53" s="26">
        <f t="shared" si="0"/>
        <v>29000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</row>
    <row r="54" spans="1:237" s="8" customFormat="1" ht="24.75" customHeight="1" x14ac:dyDescent="0.25">
      <c r="A54" s="8">
        <f t="shared" si="1"/>
        <v>53</v>
      </c>
      <c r="B54" s="16" t="s">
        <v>91</v>
      </c>
      <c r="C54" s="13" t="s">
        <v>185</v>
      </c>
      <c r="D54" s="13" t="s">
        <v>185</v>
      </c>
      <c r="E54" s="4" t="s">
        <v>109</v>
      </c>
      <c r="F54" s="14" t="s">
        <v>5</v>
      </c>
      <c r="G54" s="5">
        <v>250</v>
      </c>
      <c r="H54" s="6">
        <v>110</v>
      </c>
      <c r="I54" s="26">
        <f t="shared" si="0"/>
        <v>27500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</row>
    <row r="55" spans="1:237" s="19" customFormat="1" ht="24.75" customHeight="1" x14ac:dyDescent="0.25">
      <c r="A55" s="8">
        <f t="shared" si="1"/>
        <v>54</v>
      </c>
      <c r="B55" s="16" t="s">
        <v>93</v>
      </c>
      <c r="C55" s="15" t="s">
        <v>186</v>
      </c>
      <c r="D55" s="15" t="s">
        <v>187</v>
      </c>
      <c r="E55" s="4" t="s">
        <v>109</v>
      </c>
      <c r="F55" s="17" t="s">
        <v>8</v>
      </c>
      <c r="G55" s="5">
        <v>4</v>
      </c>
      <c r="H55" s="11">
        <v>8500</v>
      </c>
      <c r="I55" s="27">
        <f t="shared" si="0"/>
        <v>34000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</row>
    <row r="56" spans="1:237" s="19" customFormat="1" ht="24.75" customHeight="1" x14ac:dyDescent="0.25">
      <c r="A56" s="8">
        <f t="shared" si="1"/>
        <v>55</v>
      </c>
      <c r="B56" s="16" t="s">
        <v>96</v>
      </c>
      <c r="C56" s="15" t="s">
        <v>188</v>
      </c>
      <c r="D56" s="15" t="s">
        <v>98</v>
      </c>
      <c r="E56" s="4" t="s">
        <v>109</v>
      </c>
      <c r="F56" s="17" t="s">
        <v>8</v>
      </c>
      <c r="G56" s="5">
        <v>30</v>
      </c>
      <c r="H56" s="11">
        <v>800</v>
      </c>
      <c r="I56" s="27">
        <f t="shared" si="0"/>
        <v>24000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</row>
    <row r="57" spans="1:237" s="19" customFormat="1" ht="24.75" customHeight="1" x14ac:dyDescent="0.25">
      <c r="A57" s="8">
        <f t="shared" si="1"/>
        <v>56</v>
      </c>
      <c r="B57" s="20" t="s">
        <v>99</v>
      </c>
      <c r="C57" s="21" t="s">
        <v>189</v>
      </c>
      <c r="D57" s="21" t="s">
        <v>189</v>
      </c>
      <c r="E57" s="4" t="s">
        <v>109</v>
      </c>
      <c r="F57" s="22" t="s">
        <v>8</v>
      </c>
      <c r="G57" s="23">
        <v>50</v>
      </c>
      <c r="H57" s="11">
        <v>100</v>
      </c>
      <c r="I57" s="27">
        <f t="shared" si="0"/>
        <v>5000</v>
      </c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</row>
    <row r="58" spans="1:237" s="19" customFormat="1" ht="24.75" customHeight="1" x14ac:dyDescent="0.25">
      <c r="A58" s="8">
        <f t="shared" si="1"/>
        <v>57</v>
      </c>
      <c r="B58" s="20" t="s">
        <v>99</v>
      </c>
      <c r="C58" s="15" t="s">
        <v>190</v>
      </c>
      <c r="D58" s="15" t="s">
        <v>104</v>
      </c>
      <c r="E58" s="4" t="s">
        <v>109</v>
      </c>
      <c r="F58" s="17"/>
      <c r="G58" s="5">
        <v>50</v>
      </c>
      <c r="H58" s="11">
        <v>100</v>
      </c>
      <c r="I58" s="27">
        <f t="shared" si="0"/>
        <v>5000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</row>
    <row r="59" spans="1:237" ht="36.75" x14ac:dyDescent="0.25">
      <c r="A59" s="8">
        <f t="shared" si="1"/>
        <v>58</v>
      </c>
      <c r="B59" s="29">
        <v>31681630</v>
      </c>
      <c r="C59" s="15" t="s">
        <v>191</v>
      </c>
      <c r="D59" s="15" t="s">
        <v>193</v>
      </c>
      <c r="E59" s="4" t="s">
        <v>109</v>
      </c>
      <c r="F59" s="24"/>
      <c r="G59" s="5">
        <v>20</v>
      </c>
      <c r="H59" s="11">
        <v>4500</v>
      </c>
      <c r="I59" s="27">
        <f t="shared" si="0"/>
        <v>90000</v>
      </c>
    </row>
    <row r="60" spans="1:237" ht="36.75" x14ac:dyDescent="0.25">
      <c r="A60" s="8">
        <f t="shared" si="1"/>
        <v>59</v>
      </c>
      <c r="B60" s="29">
        <v>31681640</v>
      </c>
      <c r="C60" s="15" t="s">
        <v>191</v>
      </c>
      <c r="D60" s="15" t="s">
        <v>192</v>
      </c>
      <c r="E60" s="4" t="s">
        <v>109</v>
      </c>
      <c r="F60" s="24"/>
      <c r="G60" s="24">
        <v>6</v>
      </c>
      <c r="H60" s="24">
        <v>9500</v>
      </c>
      <c r="I60" s="28">
        <f t="shared" si="0"/>
        <v>57000</v>
      </c>
    </row>
    <row r="61" spans="1:237" x14ac:dyDescent="0.25">
      <c r="B61" s="24"/>
      <c r="C61" s="24"/>
      <c r="D61" s="24"/>
      <c r="E61" s="24"/>
      <c r="F61" s="24"/>
      <c r="G61" s="24"/>
      <c r="H61" s="24"/>
      <c r="I61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25-7 ՀԱՅ</vt:lpstr>
      <vt:lpstr>25-7 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2025-01-21T08:38:25Z</dcterms:modified>
</cp:coreProperties>
</file>