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/>
  <bookViews>
    <workbookView xWindow="0" yWindow="0" windowWidth="20730" windowHeight="11760"/>
  </bookViews>
  <sheets>
    <sheet name="Sheet1" sheetId="1" r:id="rId1"/>
  </sheets>
  <definedNames>
    <definedName name="_xlnm._FilterDatabase" localSheetId="0" hidden="1">Sheet1!$A$2:$S$17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7" i="1"/>
  <c r="G8"/>
  <c r="G9"/>
  <c r="G10"/>
  <c r="G11"/>
  <c r="G12"/>
  <c r="G13"/>
  <c r="G14"/>
  <c r="G15"/>
  <c r="G16"/>
  <c r="G17"/>
  <c r="G3"/>
  <c r="G4"/>
  <c r="G5"/>
  <c r="G6"/>
</calcChain>
</file>

<file path=xl/sharedStrings.xml><?xml version="1.0" encoding="utf-8"?>
<sst xmlns="http://schemas.openxmlformats.org/spreadsheetml/2006/main" count="72" uniqueCount="72">
  <si>
    <t>№</t>
  </si>
  <si>
    <t>Օդորակիչ</t>
  </si>
  <si>
    <t>Աշխատանքային կենտրոն /պահարան՝ դիդակտիկ նյութերի համար/</t>
  </si>
  <si>
    <t>Օղակներ</t>
  </si>
  <si>
    <t>Երաժշտական կենտրոն</t>
  </si>
  <si>
    <t>Մսաղաց էլեկտրական</t>
  </si>
  <si>
    <t>Սպասք լվանալու եռաֆազ մեքենա</t>
  </si>
  <si>
    <t>Մատուցման և բաշխման սեղան</t>
  </si>
  <si>
    <t>Տեսողության ստուգման աղյուսակ (Օրլովայի կամ Գոլովին-Սիվցևի աղյուսակ)</t>
  </si>
  <si>
    <t>Տոնոմետր</t>
  </si>
  <si>
    <t>Ապակե պահարան՝ առաջին օգնության անհրաժեշտ դեղորայքի համար</t>
  </si>
  <si>
    <t>Փոքրիկ սառնարան դեղորայքի համար</t>
  </si>
  <si>
    <t>Լվացքի չորանոց-մեքենա</t>
  </si>
  <si>
    <t>Անխափան սնուցման աղբյուր (UPS)</t>
  </si>
  <si>
    <t>Տպիչ սարք</t>
  </si>
  <si>
    <t>Wi-Fi Router</t>
  </si>
  <si>
    <t>Кондиционер</t>
  </si>
  <si>
    <t>Рабочий центр/шкаф для дидактических материалов
для/</t>
  </si>
  <si>
    <t>Кольца</t>
  </si>
  <si>
    <t>Музыкальный центр</t>
  </si>
  <si>
    <t>Электрическая мясорубка</t>
  </si>
  <si>
    <t>Стол для сервировки и раздачи</t>
  </si>
  <si>
    <t>Трехфазная посудомоечная машина</t>
  </si>
  <si>
    <t>Таблица проверки зрения (таблица Орлова или Головина-Сивцева)</t>
  </si>
  <si>
    <t>Тонометр</t>
  </si>
  <si>
    <t>Стеклянный шкаф для необходимых лекарств первой помощи</t>
  </si>
  <si>
    <t>Небольшой холодильник для лекарств</t>
  </si>
  <si>
    <t>Стиральная машина-сушилка</t>
  </si>
  <si>
    <t>Источник бесперебойного питания (ИБП)</t>
  </si>
  <si>
    <t>Принтер</t>
  </si>
  <si>
    <t>Wi-Fi-роутер:</t>
  </si>
  <si>
    <t>Անհրաժեշտ գույքի քանակ</t>
  </si>
  <si>
    <t>«Наименование объекта ясли-детского сада типа «Модуль» на 144 места в общине Айгеван Армавирского района Республики Армения.
(Технические характеристики
по словам министра МВД и коммуникаций
 47-Л приказа)"</t>
  </si>
  <si>
    <t>CPV</t>
  </si>
  <si>
    <t>Միավորի գինը</t>
  </si>
  <si>
    <t xml:space="preserve">Նախահաշվային գինը </t>
  </si>
  <si>
    <t>Մատակարարման հասցե</t>
  </si>
  <si>
    <t xml:space="preserve">ՀՀ Արմավիրի մարզի Այգեվան համայնքում «Մոդուլային» տիպի 144 տեղ հզորությամբ մսուր-մանկապարտեզի գույքի  անվանումը 
(Տեխնիկական բնութագրեը
ըստ ԿԳՄՍՆ Նախարարի
 47-Լ հրամանի)
                                   </t>
  </si>
  <si>
    <t>Մատակարարման ժամանակացույց</t>
  </si>
  <si>
    <t>Տեխնիկական բնութագիր</t>
  </si>
  <si>
    <t>Տե՛ս  ՀՀ ԿԳՄՍ նախարարի 02/08/2024թ N 47-Լ հրամանի Հավելված 2-ի  66 կետը</t>
  </si>
  <si>
    <t>Տե՛ս  ՀՀ ԿԳՄՍ նախարարի 02/08/2024թ N 47-Լ հրամանի Հավելված 2-ի  12 կետը</t>
  </si>
  <si>
    <t>Տե՛ս  ՀՀ ԿԳՄՍ նախարարի 02/08/2024թ N 47-Լ հրամանի Հավելված 2-ի  79 կետը</t>
  </si>
  <si>
    <t>Տե՛ս  ՀՀ ԿԳՄՍ նախարարի 02/08/2024թ N 47-Լ հրամանի Հավելված 2-ի  82 կետը</t>
  </si>
  <si>
    <t>Տե՛ս  ՀՀ ԿԳՄՍ նախարարի 02/08/2024թ N 47-Լ հրամանի Հավելված 2-ի  87 կետը</t>
  </si>
  <si>
    <t>Տե՛ս  ՀՀ ԿԳՄՍ նախարարի 02/08/2024թ N 47-Լ հրամանի Հավելված 2-ի  91 կետը</t>
  </si>
  <si>
    <t>Տե՛ս  ՀՀ ԿԳՄՍ նախարարի 02/08/2024թ N 47-Լ հրամանի Հավելված 2-ի  94 կետը</t>
  </si>
  <si>
    <t>Տե՛ս  ՀՀ ԿԳՄՍ նախարարի 02/08/2024թ N 47-Լ հրամանի Հավելված 2-ի  137 կետը</t>
  </si>
  <si>
    <t>Տե՛ս  ՀՀ ԿԳՄՍ նախարարի 02/08/2024թ N 47-Լ հրամանի Հավելված 2-ի  138 կետը</t>
  </si>
  <si>
    <t>Տե՛ս  ՀՀ ԿԳՄՍ նախարարի 02/08/2024թ N 47-Լ հրամանի Հավելված 2-ի  140 կետը</t>
  </si>
  <si>
    <t>Տե՛ս  ՀՀ ԿԳՄՍ նախարարի 02/08/2024թ N 47-Լ հրամանի Հավելված 2-ի  141 կետը</t>
  </si>
  <si>
    <t>Տե՛ս  ՀՀ ԿԳՄՍ նախարարի 02/08/2024թ N 47-Լ հրամանի Հավելված 2-ի  143 կետը</t>
  </si>
  <si>
    <t>Տե՛ս  ՀՀ ԿԳՄՍ նախարարի 02/08/2024թ N 47-Լ հրամանի Հավելված 2-ի  154 կետը</t>
  </si>
  <si>
    <t>Տե՛ս  ՀՀ ԿԳՄՍ նախարարի 02/08/2024թ N 47-Լ հրամանի Հավելված 2-ի  155 կետը</t>
  </si>
  <si>
    <t>Տե՛ս  ՀՀ ԿԳՄՍ նախարարի 02/08/2024թ N 47-Լ հրամանի Հավելված 2-ի  156 կետը</t>
  </si>
  <si>
    <t>ՀՀ Արմավիրի մարզ,Այգեվան համայնքում «Մոդուլային» տիպի մսուր-մանկապարտեզ ՀՈԱԿ</t>
  </si>
  <si>
    <t>Ֆինանսական միջոցներ նախատեսվելու դեպքում կողմերի միջև կնքված համաձայնագրի ուժի մեջ մտնելու օրվանից մեկ ամսվա ընթացքում</t>
  </si>
  <si>
    <t>39714200/501</t>
  </si>
  <si>
    <t>39141120/501</t>
  </si>
  <si>
    <t>37421170/501</t>
  </si>
  <si>
    <t>32331300/501</t>
  </si>
  <si>
    <t>39711350/501</t>
  </si>
  <si>
    <t>39713100/501</t>
  </si>
  <si>
    <t>39121200/501</t>
  </si>
  <si>
    <t>33141211/501</t>
  </si>
  <si>
    <t>33141211/502</t>
  </si>
  <si>
    <t>33191120/501</t>
  </si>
  <si>
    <t>37411580/501</t>
  </si>
  <si>
    <t>39221220/501</t>
  </si>
  <si>
    <t>31151120/501</t>
  </si>
  <si>
    <t>30239150/501</t>
  </si>
  <si>
    <t>32421300/501</t>
  </si>
</sst>
</file>

<file path=xl/styles.xml><?xml version="1.0" encoding="utf-8"?>
<styleSheet xmlns="http://schemas.openxmlformats.org/spreadsheetml/2006/main">
  <numFmts count="2">
    <numFmt numFmtId="43" formatCode="_-* #,##0.00_р_._-;\-* #,##0.00_р_._-;_-* &quot;-&quot;??_р_._-;_-@_-"/>
    <numFmt numFmtId="164" formatCode="##,##0.0;\(##,##0.0\);\-"/>
  </numFmts>
  <fonts count="10">
    <font>
      <sz val="11"/>
      <color theme="1"/>
      <name val="Calibri"/>
      <family val="2"/>
      <scheme val="minor"/>
    </font>
    <font>
      <b/>
      <sz val="12"/>
      <color theme="1"/>
      <name val="GHEA Grapalat"/>
      <family val="3"/>
    </font>
    <font>
      <sz val="11"/>
      <color theme="1"/>
      <name val="GHEA Grapalat"/>
      <family val="3"/>
    </font>
    <font>
      <sz val="10"/>
      <color theme="1"/>
      <name val="GHEA Grapalat"/>
      <family val="3"/>
    </font>
    <font>
      <b/>
      <sz val="11"/>
      <color theme="1"/>
      <name val="GHEA Grapalat"/>
      <family val="3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2"/>
      <name val="GHEA Grapalat"/>
      <family val="3"/>
    </font>
    <font>
      <sz val="8"/>
      <name val="GHEA Grapalat"/>
      <family val="2"/>
    </font>
    <font>
      <sz val="12"/>
      <name val="GHEA Grapalat"/>
      <family val="3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</borders>
  <cellStyleXfs count="5">
    <xf numFmtId="0" fontId="0" fillId="0" borderId="0"/>
    <xf numFmtId="0" fontId="5" fillId="0" borderId="0"/>
    <xf numFmtId="0" fontId="6" fillId="0" borderId="0" applyNumberFormat="0" applyFill="0" applyBorder="0" applyProtection="0"/>
    <xf numFmtId="43" fontId="5" fillId="0" borderId="0" applyFont="0" applyFill="0" applyBorder="0" applyAlignment="0" applyProtection="0"/>
    <xf numFmtId="0" fontId="8" fillId="0" borderId="0" applyFill="0" applyBorder="0" applyProtection="0">
      <alignment horizontal="right" vertical="top"/>
    </xf>
  </cellStyleXfs>
  <cellXfs count="34">
    <xf numFmtId="0" fontId="0" fillId="0" borderId="0" xfId="0"/>
    <xf numFmtId="0" fontId="2" fillId="0" borderId="1" xfId="0" applyFont="1" applyBorder="1"/>
    <xf numFmtId="0" fontId="0" fillId="0" borderId="1" xfId="0" applyBorder="1"/>
    <xf numFmtId="164" fontId="9" fillId="0" borderId="1" xfId="4" applyNumberFormat="1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 wrapText="1"/>
    </xf>
    <xf numFmtId="43" fontId="0" fillId="0" borderId="1" xfId="3" applyFont="1" applyBorder="1"/>
    <xf numFmtId="43" fontId="0" fillId="0" borderId="0" xfId="3" applyFont="1"/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/>
    </xf>
    <xf numFmtId="43" fontId="2" fillId="0" borderId="3" xfId="3" applyFont="1" applyFill="1" applyBorder="1"/>
    <xf numFmtId="43" fontId="4" fillId="0" borderId="1" xfId="3" applyFont="1" applyFill="1" applyBorder="1"/>
    <xf numFmtId="0" fontId="2" fillId="0" borderId="1" xfId="0" applyFont="1" applyFill="1" applyBorder="1"/>
    <xf numFmtId="0" fontId="0" fillId="0" borderId="1" xfId="0" applyFill="1" applyBorder="1"/>
    <xf numFmtId="0" fontId="0" fillId="0" borderId="0" xfId="0" applyFill="1"/>
    <xf numFmtId="0" fontId="3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43" fontId="4" fillId="0" borderId="6" xfId="3" applyFont="1" applyBorder="1" applyAlignment="1">
      <alignment horizontal="center" vertical="center" wrapText="1"/>
    </xf>
    <xf numFmtId="43" fontId="4" fillId="0" borderId="7" xfId="3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43" fontId="4" fillId="0" borderId="4" xfId="3" applyFont="1" applyBorder="1" applyAlignment="1">
      <alignment horizontal="center" vertical="center" wrapText="1"/>
    </xf>
    <xf numFmtId="43" fontId="4" fillId="0" borderId="5" xfId="3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/>
    </xf>
    <xf numFmtId="0" fontId="4" fillId="0" borderId="4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</cellXfs>
  <cellStyles count="5">
    <cellStyle name="Normal 3 3" xfId="1"/>
    <cellStyle name="Normal 5" xfId="2"/>
    <cellStyle name="SN_241" xfId="4"/>
    <cellStyle name="Обычный" xfId="0" builtinId="0"/>
    <cellStyle name="Финансовый" xfId="3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38100</xdr:rowOff>
    </xdr:from>
    <xdr:to>
      <xdr:col>2</xdr:col>
      <xdr:colOff>0</xdr:colOff>
      <xdr:row>1</xdr:row>
      <xdr:rowOff>1514475</xdr:rowOff>
    </xdr:to>
    <xdr:cxnSp macro="">
      <xdr:nvCxnSpPr>
        <xdr:cNvPr id="2" name="Straight Connector 1"/>
        <xdr:cNvCxnSpPr/>
      </xdr:nvCxnSpPr>
      <xdr:spPr>
        <a:xfrm flipV="1">
          <a:off x="609600" y="38100"/>
          <a:ext cx="3343275" cy="1495425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17"/>
  <sheetViews>
    <sheetView tabSelected="1" view="pageBreakPreview" zoomScaleSheetLayoutView="100" workbookViewId="0">
      <selection activeCell="H17" sqref="H17"/>
    </sheetView>
  </sheetViews>
  <sheetFormatPr defaultRowHeight="15"/>
  <cols>
    <col min="1" max="1" width="9.28515625" bestFit="1" customWidth="1"/>
    <col min="2" max="2" width="51.85546875" customWidth="1"/>
    <col min="3" max="3" width="46.5703125" customWidth="1"/>
    <col min="4" max="4" width="16.28515625" customWidth="1"/>
    <col min="5" max="5" width="24.7109375" customWidth="1"/>
    <col min="6" max="6" width="17.28515625" customWidth="1"/>
    <col min="7" max="7" width="18.85546875" style="6" customWidth="1"/>
    <col min="8" max="8" width="91.140625" style="5" customWidth="1"/>
    <col min="9" max="9" width="21.5703125" customWidth="1"/>
    <col min="10" max="10" width="22.42578125" customWidth="1"/>
  </cols>
  <sheetData>
    <row r="1" spans="1:19" ht="75" customHeight="1">
      <c r="A1" s="29" t="s">
        <v>0</v>
      </c>
      <c r="B1" s="30" t="s">
        <v>37</v>
      </c>
      <c r="C1" s="30" t="s">
        <v>32</v>
      </c>
      <c r="D1" s="32" t="s">
        <v>31</v>
      </c>
      <c r="E1" s="17" t="s">
        <v>33</v>
      </c>
      <c r="F1" s="17" t="s">
        <v>34</v>
      </c>
      <c r="G1" s="19" t="s">
        <v>35</v>
      </c>
      <c r="H1" s="27" t="s">
        <v>39</v>
      </c>
      <c r="I1" s="21" t="s">
        <v>36</v>
      </c>
      <c r="J1" s="21" t="s">
        <v>38</v>
      </c>
      <c r="K1" s="1"/>
      <c r="L1" s="1"/>
      <c r="M1" s="1"/>
      <c r="N1" s="1"/>
      <c r="O1" s="1"/>
      <c r="P1" s="2"/>
      <c r="Q1" s="2"/>
      <c r="R1" s="2"/>
      <c r="S1" s="2"/>
    </row>
    <row r="2" spans="1:19" ht="51.75" customHeight="1">
      <c r="A2" s="29"/>
      <c r="B2" s="31"/>
      <c r="C2" s="31"/>
      <c r="D2" s="33"/>
      <c r="E2" s="18"/>
      <c r="F2" s="18"/>
      <c r="G2" s="20"/>
      <c r="H2" s="28"/>
      <c r="I2" s="22"/>
      <c r="J2" s="22"/>
      <c r="K2" s="1"/>
      <c r="L2" s="1"/>
      <c r="M2" s="1"/>
      <c r="N2" s="1"/>
      <c r="O2" s="1"/>
      <c r="P2" s="2"/>
      <c r="Q2" s="2"/>
      <c r="R2" s="2"/>
      <c r="S2" s="2"/>
    </row>
    <row r="3" spans="1:19" s="14" customFormat="1" ht="16.5" customHeight="1">
      <c r="A3" s="7">
        <v>1</v>
      </c>
      <c r="B3" s="8" t="s">
        <v>1</v>
      </c>
      <c r="C3" s="8" t="s">
        <v>16</v>
      </c>
      <c r="D3" s="9">
        <v>1</v>
      </c>
      <c r="E3" s="4" t="s">
        <v>57</v>
      </c>
      <c r="F3" s="3">
        <v>300000</v>
      </c>
      <c r="G3" s="10">
        <f t="shared" ref="G3:G8" si="0">D3*F3</f>
        <v>300000</v>
      </c>
      <c r="H3" s="11" t="s">
        <v>40</v>
      </c>
      <c r="I3" s="23" t="s">
        <v>55</v>
      </c>
      <c r="J3" s="25" t="s">
        <v>56</v>
      </c>
      <c r="K3" s="12"/>
      <c r="L3" s="12"/>
      <c r="M3" s="12"/>
      <c r="N3" s="12"/>
      <c r="O3" s="12"/>
      <c r="P3" s="13"/>
      <c r="Q3" s="13"/>
      <c r="R3" s="13"/>
      <c r="S3" s="13"/>
    </row>
    <row r="4" spans="1:19" s="14" customFormat="1" ht="27" customHeight="1">
      <c r="A4" s="7">
        <v>2</v>
      </c>
      <c r="B4" s="8" t="s">
        <v>2</v>
      </c>
      <c r="C4" s="8" t="s">
        <v>17</v>
      </c>
      <c r="D4" s="9">
        <v>1</v>
      </c>
      <c r="E4" s="4" t="s">
        <v>58</v>
      </c>
      <c r="F4" s="3">
        <v>100000</v>
      </c>
      <c r="G4" s="10">
        <f t="shared" si="0"/>
        <v>100000</v>
      </c>
      <c r="H4" s="11" t="s">
        <v>41</v>
      </c>
      <c r="I4" s="24"/>
      <c r="J4" s="26"/>
      <c r="K4" s="12"/>
      <c r="L4" s="12"/>
      <c r="M4" s="12"/>
      <c r="N4" s="12"/>
      <c r="O4" s="12"/>
      <c r="P4" s="13"/>
      <c r="Q4" s="13"/>
      <c r="R4" s="13"/>
      <c r="S4" s="13"/>
    </row>
    <row r="5" spans="1:19" s="14" customFormat="1" ht="17.25">
      <c r="A5" s="7">
        <v>3</v>
      </c>
      <c r="B5" s="8" t="s">
        <v>3</v>
      </c>
      <c r="C5" s="15" t="s">
        <v>18</v>
      </c>
      <c r="D5" s="16">
        <v>30</v>
      </c>
      <c r="E5" s="4" t="s">
        <v>59</v>
      </c>
      <c r="F5" s="3">
        <v>5000</v>
      </c>
      <c r="G5" s="10">
        <f t="shared" si="0"/>
        <v>150000</v>
      </c>
      <c r="H5" s="11" t="s">
        <v>42</v>
      </c>
      <c r="I5" s="24"/>
      <c r="J5" s="26"/>
      <c r="K5" s="12"/>
      <c r="L5" s="12"/>
      <c r="M5" s="12"/>
      <c r="N5" s="12"/>
      <c r="O5" s="12"/>
      <c r="P5" s="13"/>
      <c r="Q5" s="13"/>
      <c r="R5" s="13"/>
      <c r="S5" s="13"/>
    </row>
    <row r="6" spans="1:19" s="14" customFormat="1" ht="17.25">
      <c r="A6" s="7">
        <v>4</v>
      </c>
      <c r="B6" s="8" t="s">
        <v>4</v>
      </c>
      <c r="C6" s="15" t="s">
        <v>19</v>
      </c>
      <c r="D6" s="16">
        <v>1</v>
      </c>
      <c r="E6" s="4" t="s">
        <v>60</v>
      </c>
      <c r="F6" s="3">
        <v>200000</v>
      </c>
      <c r="G6" s="10">
        <f t="shared" si="0"/>
        <v>200000</v>
      </c>
      <c r="H6" s="11" t="s">
        <v>43</v>
      </c>
      <c r="I6" s="24"/>
      <c r="J6" s="26"/>
      <c r="K6" s="12"/>
      <c r="L6" s="12"/>
      <c r="M6" s="12"/>
      <c r="N6" s="12"/>
      <c r="O6" s="12"/>
      <c r="P6" s="13"/>
      <c r="Q6" s="13"/>
      <c r="R6" s="13"/>
      <c r="S6" s="13"/>
    </row>
    <row r="7" spans="1:19" s="14" customFormat="1" ht="18.75" customHeight="1">
      <c r="A7" s="7">
        <v>5</v>
      </c>
      <c r="B7" s="8" t="s">
        <v>5</v>
      </c>
      <c r="C7" s="8" t="s">
        <v>20</v>
      </c>
      <c r="D7" s="9">
        <v>1</v>
      </c>
      <c r="E7" s="4" t="s">
        <v>61</v>
      </c>
      <c r="F7" s="3">
        <v>55000</v>
      </c>
      <c r="G7" s="10">
        <f t="shared" si="0"/>
        <v>55000</v>
      </c>
      <c r="H7" s="11" t="s">
        <v>45</v>
      </c>
      <c r="I7" s="24"/>
      <c r="J7" s="26"/>
      <c r="K7" s="12"/>
      <c r="L7" s="12"/>
      <c r="M7" s="12"/>
      <c r="N7" s="12"/>
      <c r="O7" s="12"/>
      <c r="P7" s="13"/>
      <c r="Q7" s="13"/>
      <c r="R7" s="13"/>
      <c r="S7" s="13"/>
    </row>
    <row r="8" spans="1:19" s="14" customFormat="1" ht="21" customHeight="1">
      <c r="A8" s="7">
        <v>6</v>
      </c>
      <c r="B8" s="8" t="s">
        <v>6</v>
      </c>
      <c r="C8" s="8" t="s">
        <v>22</v>
      </c>
      <c r="D8" s="9">
        <v>1</v>
      </c>
      <c r="E8" s="4" t="s">
        <v>62</v>
      </c>
      <c r="F8" s="3">
        <v>890000</v>
      </c>
      <c r="G8" s="10">
        <f t="shared" si="0"/>
        <v>890000</v>
      </c>
      <c r="H8" s="11" t="s">
        <v>46</v>
      </c>
      <c r="I8" s="24"/>
      <c r="J8" s="26"/>
      <c r="K8" s="12"/>
      <c r="L8" s="12"/>
      <c r="M8" s="12"/>
      <c r="N8" s="12"/>
      <c r="O8" s="12"/>
      <c r="P8" s="13"/>
      <c r="Q8" s="13"/>
      <c r="R8" s="13"/>
      <c r="S8" s="13"/>
    </row>
    <row r="9" spans="1:19" s="14" customFormat="1" ht="17.25">
      <c r="A9" s="7">
        <v>7</v>
      </c>
      <c r="B9" s="8" t="s">
        <v>7</v>
      </c>
      <c r="C9" s="8" t="s">
        <v>21</v>
      </c>
      <c r="D9" s="9">
        <v>1</v>
      </c>
      <c r="E9" s="4" t="s">
        <v>63</v>
      </c>
      <c r="F9" s="3">
        <v>65000</v>
      </c>
      <c r="G9" s="10">
        <f t="shared" ref="G9" si="1">D9*F9</f>
        <v>65000</v>
      </c>
      <c r="H9" s="11" t="s">
        <v>44</v>
      </c>
      <c r="I9" s="24"/>
      <c r="J9" s="26"/>
      <c r="K9" s="12"/>
      <c r="L9" s="12"/>
      <c r="M9" s="12"/>
      <c r="N9" s="12"/>
      <c r="O9" s="12"/>
      <c r="P9" s="13"/>
      <c r="Q9" s="13"/>
      <c r="R9" s="13"/>
      <c r="S9" s="13"/>
    </row>
    <row r="10" spans="1:19" s="14" customFormat="1" ht="33" customHeight="1">
      <c r="A10" s="7">
        <v>8</v>
      </c>
      <c r="B10" s="8" t="s">
        <v>8</v>
      </c>
      <c r="C10" s="15" t="s">
        <v>23</v>
      </c>
      <c r="D10" s="16">
        <v>1</v>
      </c>
      <c r="E10" s="4" t="s">
        <v>64</v>
      </c>
      <c r="F10" s="3">
        <v>45000</v>
      </c>
      <c r="G10" s="10">
        <f t="shared" ref="G10:G17" si="2">D10*F10</f>
        <v>45000</v>
      </c>
      <c r="H10" s="11" t="s">
        <v>47</v>
      </c>
      <c r="I10" s="24"/>
      <c r="J10" s="26"/>
      <c r="K10" s="12"/>
      <c r="L10" s="12"/>
      <c r="M10" s="12"/>
      <c r="N10" s="12"/>
      <c r="O10" s="12"/>
      <c r="P10" s="13"/>
      <c r="Q10" s="13"/>
      <c r="R10" s="13"/>
      <c r="S10" s="13"/>
    </row>
    <row r="11" spans="1:19" s="14" customFormat="1" ht="17.25">
      <c r="A11" s="7">
        <v>9</v>
      </c>
      <c r="B11" s="8" t="s">
        <v>9</v>
      </c>
      <c r="C11" s="15" t="s">
        <v>24</v>
      </c>
      <c r="D11" s="16">
        <v>1</v>
      </c>
      <c r="E11" s="4" t="s">
        <v>65</v>
      </c>
      <c r="F11" s="3">
        <v>20000</v>
      </c>
      <c r="G11" s="10">
        <f t="shared" si="2"/>
        <v>20000</v>
      </c>
      <c r="H11" s="11" t="s">
        <v>48</v>
      </c>
      <c r="I11" s="24"/>
      <c r="J11" s="26"/>
      <c r="K11" s="12"/>
      <c r="L11" s="12"/>
      <c r="M11" s="12"/>
      <c r="N11" s="12"/>
      <c r="O11" s="12"/>
      <c r="P11" s="13"/>
      <c r="Q11" s="13"/>
      <c r="R11" s="13"/>
      <c r="S11" s="13"/>
    </row>
    <row r="12" spans="1:19" s="14" customFormat="1" ht="27">
      <c r="A12" s="7">
        <v>10</v>
      </c>
      <c r="B12" s="8" t="s">
        <v>10</v>
      </c>
      <c r="C12" s="15" t="s">
        <v>25</v>
      </c>
      <c r="D12" s="16">
        <v>1</v>
      </c>
      <c r="E12" s="4" t="s">
        <v>66</v>
      </c>
      <c r="F12" s="3">
        <v>100000</v>
      </c>
      <c r="G12" s="10">
        <f t="shared" si="2"/>
        <v>100000</v>
      </c>
      <c r="H12" s="11" t="s">
        <v>49</v>
      </c>
      <c r="I12" s="24"/>
      <c r="J12" s="26"/>
      <c r="K12" s="12"/>
      <c r="L12" s="12"/>
      <c r="M12" s="12"/>
      <c r="N12" s="12"/>
      <c r="O12" s="12"/>
      <c r="P12" s="13"/>
      <c r="Q12" s="13"/>
      <c r="R12" s="13"/>
      <c r="S12" s="13"/>
    </row>
    <row r="13" spans="1:19" s="14" customFormat="1" ht="17.25">
      <c r="A13" s="7">
        <v>11</v>
      </c>
      <c r="B13" s="8" t="s">
        <v>11</v>
      </c>
      <c r="C13" s="15" t="s">
        <v>26</v>
      </c>
      <c r="D13" s="16">
        <v>1</v>
      </c>
      <c r="E13" s="4" t="s">
        <v>67</v>
      </c>
      <c r="F13" s="3">
        <v>80000</v>
      </c>
      <c r="G13" s="10">
        <f t="shared" si="2"/>
        <v>80000</v>
      </c>
      <c r="H13" s="11" t="s">
        <v>50</v>
      </c>
      <c r="I13" s="24"/>
      <c r="J13" s="26"/>
      <c r="K13" s="12"/>
      <c r="L13" s="12"/>
      <c r="M13" s="12"/>
      <c r="N13" s="12"/>
      <c r="O13" s="12"/>
      <c r="P13" s="13"/>
      <c r="Q13" s="13"/>
      <c r="R13" s="13"/>
      <c r="S13" s="13"/>
    </row>
    <row r="14" spans="1:19" s="14" customFormat="1" ht="17.25">
      <c r="A14" s="7">
        <v>12</v>
      </c>
      <c r="B14" s="8" t="s">
        <v>12</v>
      </c>
      <c r="C14" s="8" t="s">
        <v>27</v>
      </c>
      <c r="D14" s="9">
        <v>1</v>
      </c>
      <c r="E14" s="4" t="s">
        <v>68</v>
      </c>
      <c r="F14" s="3">
        <v>350000</v>
      </c>
      <c r="G14" s="10">
        <f t="shared" si="2"/>
        <v>350000</v>
      </c>
      <c r="H14" s="11" t="s">
        <v>51</v>
      </c>
      <c r="I14" s="24"/>
      <c r="J14" s="26"/>
      <c r="K14" s="12"/>
      <c r="L14" s="12"/>
      <c r="M14" s="12"/>
      <c r="N14" s="12"/>
      <c r="O14" s="12"/>
      <c r="P14" s="13"/>
      <c r="Q14" s="13"/>
      <c r="R14" s="13"/>
      <c r="S14" s="13"/>
    </row>
    <row r="15" spans="1:19" s="14" customFormat="1" ht="17.25">
      <c r="A15" s="7">
        <v>13</v>
      </c>
      <c r="B15" s="8" t="s">
        <v>13</v>
      </c>
      <c r="C15" s="8" t="s">
        <v>28</v>
      </c>
      <c r="D15" s="9">
        <v>1</v>
      </c>
      <c r="E15" s="4" t="s">
        <v>69</v>
      </c>
      <c r="F15" s="3">
        <v>50000</v>
      </c>
      <c r="G15" s="10">
        <f t="shared" si="2"/>
        <v>50000</v>
      </c>
      <c r="H15" s="11" t="s">
        <v>52</v>
      </c>
      <c r="I15" s="24"/>
      <c r="J15" s="26"/>
      <c r="K15" s="12"/>
      <c r="L15" s="12"/>
      <c r="M15" s="12"/>
      <c r="N15" s="12"/>
      <c r="O15" s="12"/>
      <c r="P15" s="13"/>
      <c r="Q15" s="13"/>
      <c r="R15" s="13"/>
      <c r="S15" s="13"/>
    </row>
    <row r="16" spans="1:19" s="14" customFormat="1" ht="17.25">
      <c r="A16" s="7">
        <v>14</v>
      </c>
      <c r="B16" s="8" t="s">
        <v>14</v>
      </c>
      <c r="C16" s="8" t="s">
        <v>29</v>
      </c>
      <c r="D16" s="9">
        <v>1</v>
      </c>
      <c r="E16" s="4" t="s">
        <v>70</v>
      </c>
      <c r="F16" s="3">
        <v>350000</v>
      </c>
      <c r="G16" s="10">
        <f t="shared" si="2"/>
        <v>350000</v>
      </c>
      <c r="H16" s="11" t="s">
        <v>53</v>
      </c>
      <c r="I16" s="24"/>
      <c r="J16" s="26"/>
      <c r="K16" s="12"/>
      <c r="L16" s="12"/>
      <c r="M16" s="12"/>
      <c r="N16" s="12"/>
      <c r="O16" s="12"/>
      <c r="P16" s="13"/>
      <c r="Q16" s="13"/>
      <c r="R16" s="13"/>
      <c r="S16" s="13"/>
    </row>
    <row r="17" spans="1:19" s="14" customFormat="1" ht="17.25">
      <c r="A17" s="7">
        <v>15</v>
      </c>
      <c r="B17" s="8" t="s">
        <v>15</v>
      </c>
      <c r="C17" s="8" t="s">
        <v>30</v>
      </c>
      <c r="D17" s="9">
        <v>1</v>
      </c>
      <c r="E17" s="4" t="s">
        <v>71</v>
      </c>
      <c r="F17" s="3">
        <v>15000</v>
      </c>
      <c r="G17" s="10">
        <f t="shared" si="2"/>
        <v>15000</v>
      </c>
      <c r="H17" s="11" t="s">
        <v>54</v>
      </c>
      <c r="I17" s="24"/>
      <c r="J17" s="26"/>
      <c r="K17" s="12"/>
      <c r="L17" s="12"/>
      <c r="M17" s="12"/>
      <c r="N17" s="12"/>
      <c r="O17" s="12"/>
      <c r="P17" s="13"/>
      <c r="Q17" s="13"/>
      <c r="R17" s="13"/>
      <c r="S17" s="13"/>
    </row>
  </sheetData>
  <autoFilter ref="A2:S17">
    <filterColumn colId="2"/>
    <filterColumn colId="7"/>
  </autoFilter>
  <mergeCells count="12">
    <mergeCell ref="A1:A2"/>
    <mergeCell ref="B1:B2"/>
    <mergeCell ref="C1:C2"/>
    <mergeCell ref="D1:D2"/>
    <mergeCell ref="E1:E2"/>
    <mergeCell ref="F1:F2"/>
    <mergeCell ref="G1:G2"/>
    <mergeCell ref="I1:I2"/>
    <mergeCell ref="I3:I17"/>
    <mergeCell ref="J1:J2"/>
    <mergeCell ref="J3:J17"/>
    <mergeCell ref="H1:H2"/>
  </mergeCells>
  <pageMargins left="0.7" right="0.7" top="0.75" bottom="0.75" header="0.3" footer="0.3"/>
  <pageSetup scale="82" orientation="landscape" r:id="rId1"/>
  <colBreaks count="2" manualBreakCount="2">
    <brk id="5" max="1048575" man="1"/>
    <brk id="8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keywords>https:/mul2-armavir.gov.am/tasks/394916/oneclick?token=c37b7f1f55fe1f4cf66356a95bf4249e</cp:keywords>
  <cp:lastModifiedBy>HAdmin</cp:lastModifiedBy>
  <cp:lastPrinted>2025-01-24T08:01:53Z</cp:lastPrinted>
  <dcterms:created xsi:type="dcterms:W3CDTF">2024-07-25T13:57:01Z</dcterms:created>
  <dcterms:modified xsi:type="dcterms:W3CDTF">2025-01-24T08:09:37Z</dcterms:modified>
</cp:coreProperties>
</file>