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/>
  </bookViews>
  <sheets>
    <sheet name="Bjshk. par. 1" sheetId="2" r:id="rId1"/>
  </sheets>
  <definedNames>
    <definedName name="_xlnm.Print_Area" localSheetId="0">'Bjshk. par. 1'!$A$1:$H$53</definedName>
  </definedNames>
  <calcPr calcId="124519"/>
</workbook>
</file>

<file path=xl/calcChain.xml><?xml version="1.0" encoding="utf-8"?>
<calcChain xmlns="http://schemas.openxmlformats.org/spreadsheetml/2006/main">
  <c r="H43" i="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2"/>
</calcChain>
</file>

<file path=xl/sharedStrings.xml><?xml version="1.0" encoding="utf-8"?>
<sst xmlns="http://schemas.openxmlformats.org/spreadsheetml/2006/main" count="175" uniqueCount="136">
  <si>
    <t>հատ</t>
  </si>
  <si>
    <t>արյան ճնշման չափման սարք (տոնոմետր ստետասկոպով)</t>
  </si>
  <si>
    <t>լեյկոպլաստիր 5*500</t>
  </si>
  <si>
    <t>մետր</t>
  </si>
  <si>
    <t>բամբակ 100,0</t>
  </si>
  <si>
    <t>կատետր երակի 20G</t>
  </si>
  <si>
    <t>կատետր երակի 22G</t>
  </si>
  <si>
    <t>կատետր երակի 24G</t>
  </si>
  <si>
    <t>սկարիֆիկատոր</t>
  </si>
  <si>
    <t>ձեռնոց ախտահանված 6,5</t>
  </si>
  <si>
    <t>զույգ</t>
  </si>
  <si>
    <t>ձեռնոց ախտահանված 7,0</t>
  </si>
  <si>
    <t>ձեռնոց ախտահանված 7,5</t>
  </si>
  <si>
    <t>ձեռնոց ախտահանված 8,0</t>
  </si>
  <si>
    <t>դեղերի ներարկման համակարգեր</t>
  </si>
  <si>
    <t>շպատել փայտե</t>
  </si>
  <si>
    <t>ջերմաչափ</t>
  </si>
  <si>
    <t>մեզընդունիչ պարկ 2լ</t>
  </si>
  <si>
    <t>ԷԿԳ ժապավեն 80*30</t>
  </si>
  <si>
    <t>ԷԿԳ ժապավեն 60*30</t>
  </si>
  <si>
    <t>Միջանցիկ կոդը` ըստ CPV դասակարգման</t>
  </si>
  <si>
    <t>Գնման առարկայի անվանումը</t>
  </si>
  <si>
    <t>չափման միավորը</t>
  </si>
  <si>
    <t>Քանակ</t>
  </si>
  <si>
    <t xml:space="preserve">բժշկական թանզիֆ (մարլյա), խտությունը՝ 1սմ*28-32 </t>
  </si>
  <si>
    <t>Բախիլ</t>
  </si>
  <si>
    <t>Բժշկական  գլխարկ</t>
  </si>
  <si>
    <t>կատետր ֆոլեի երկճյուղ 16G</t>
  </si>
  <si>
    <t>կատետր ֆոլեի  երկճյուղ 18G</t>
  </si>
  <si>
    <t>կատետր ֆոլեի  երկճյուղ 22G</t>
  </si>
  <si>
    <t>ներարկիչ ասեղով  20,0</t>
  </si>
  <si>
    <t xml:space="preserve">ներարկիչ ասեղով 10,0 </t>
  </si>
  <si>
    <t xml:space="preserve">ներարկիչ ասեղով 5,0 </t>
  </si>
  <si>
    <t xml:space="preserve">ներարկիչ ասեղով 2,0 </t>
  </si>
  <si>
    <t xml:space="preserve">Թթվածնի քթային կատետր մանկական </t>
  </si>
  <si>
    <t>Բինտ ստերիլ 7*14</t>
  </si>
  <si>
    <t>Ներարկիչ  (ինսուլինի ) 1մլ N100</t>
  </si>
  <si>
    <t>Արյուն վերցնելու ժապավեն ամրակներով (ժգուտ)</t>
  </si>
  <si>
    <t>Պրոլենային ցանց 30*30</t>
  </si>
  <si>
    <t>Պրոլենային ցանց 15*15</t>
  </si>
  <si>
    <t>Գինեկոլոգիական հավաքածու</t>
  </si>
  <si>
    <t>Ներարգանդային պարույր</t>
  </si>
  <si>
    <t>հ/հ</t>
  </si>
  <si>
    <t>անալիզի տարա 100մլ,  ստերիլ</t>
  </si>
  <si>
    <t>Սոնոգել, 250մլ</t>
  </si>
  <si>
    <t>Թթվածնի քթային կատետր մեծահասակի 200սմ</t>
  </si>
  <si>
    <t>Բժշկական պորտսեղմիչ</t>
  </si>
  <si>
    <t>33121180/502</t>
  </si>
  <si>
    <t>33141115/502</t>
  </si>
  <si>
    <t>33141110/502</t>
  </si>
  <si>
    <t>33141142/506</t>
  </si>
  <si>
    <t>33141142/507</t>
  </si>
  <si>
    <t>33141142/508</t>
  </si>
  <si>
    <t>33141142/509</t>
  </si>
  <si>
    <t>33141158/501</t>
  </si>
  <si>
    <t>33141158/502</t>
  </si>
  <si>
    <t>33141158/503</t>
  </si>
  <si>
    <t>33141158/504</t>
  </si>
  <si>
    <t>33141156/505</t>
  </si>
  <si>
    <t>33141178/502</t>
  </si>
  <si>
    <t>33141211/522</t>
  </si>
  <si>
    <t>33141174/502</t>
  </si>
  <si>
    <t>33141410/501</t>
  </si>
  <si>
    <t>33141160/502</t>
  </si>
  <si>
    <t>33141212/502</t>
  </si>
  <si>
    <t>33141212/510</t>
  </si>
  <si>
    <t>33141212/503</t>
  </si>
  <si>
    <t>33141112/502</t>
  </si>
  <si>
    <t>33141136/502</t>
  </si>
  <si>
    <t>33141136/503</t>
  </si>
  <si>
    <t>33141136/504</t>
  </si>
  <si>
    <t>33141136/505</t>
  </si>
  <si>
    <t>33141136/506</t>
  </si>
  <si>
    <t>33141136/507</t>
  </si>
  <si>
    <t>33161220/502</t>
  </si>
  <si>
    <t>33141173/502</t>
  </si>
  <si>
    <t>33141114/502</t>
  </si>
  <si>
    <t>33141143/502</t>
  </si>
  <si>
    <t>33141211/525</t>
  </si>
  <si>
    <t>33141142/510</t>
  </si>
  <si>
    <t>33141138/506</t>
  </si>
  <si>
    <t>33141138/507</t>
  </si>
  <si>
    <t>33141212/511</t>
  </si>
  <si>
    <t>33141145/506</t>
  </si>
  <si>
    <t>33141212/513</t>
  </si>
  <si>
    <t>31651200/501</t>
  </si>
  <si>
    <t>31651200/502</t>
  </si>
  <si>
    <t>33141120/501</t>
  </si>
  <si>
    <t xml:space="preserve">ձեռնոցներ բժշկական ոչ ստերիլ </t>
  </si>
  <si>
    <t>Տեխնիկական բնութագիրը</t>
  </si>
  <si>
    <t>Գնման գինը</t>
  </si>
  <si>
    <t>Միավորի նախահաշվային գինը</t>
  </si>
  <si>
    <t xml:space="preserve">Տոնոմետր մեխանիկական: Տոնոմետր ֆոնենդոսկոպով- ԶՃ չափման սարք, ցուցիչով, մոնժետով և ֆոնենդոսկոպով: Ֆորմատ- հատ, Որակի սերտիֆիկատներ`ISO13485 կամ ГОСТ Р ИСО 13485 կամ համարժեք:        </t>
  </si>
  <si>
    <t xml:space="preserve">Լեյկոպլաստ: Տեսակը`  Սովորական, կտորից, հիպոալերգիկ   5սմx5մ: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              </t>
  </si>
  <si>
    <t>Բամբակ 100,0 Բամբակ- սպիտակ, փափուկ զանգված, արագ թրջվում է և լավ կլանում հեղուկը(հիգրոսկոպիկ է):     Հանձնելու պահին պիտանելիության ժամկետի 2/3-ի առկայություն,       Ֆիրմային նշանի առկայությունը: Պայմանական նշանները- «պահել չոր տեղում»:</t>
  </si>
  <si>
    <r>
      <t>Բինտ՝ ստերիլ: Ստերիլ փաթեթավորում: Չափսերը՝</t>
    </r>
    <r>
      <rPr>
        <sz val="8"/>
        <color theme="1"/>
        <rFont val="GHEA Grapalat"/>
        <family val="3"/>
      </rPr>
      <t xml:space="preserve"> 7մх14սմ</t>
    </r>
    <r>
      <rPr>
        <sz val="8"/>
        <color rgb="FF000000"/>
        <rFont val="GHEA Grapalat"/>
        <family val="3"/>
      </rPr>
      <t>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սերտիֆիկատներ`ISO13485 կամ ГОСТ Р ИСО 13485 կամ համարժեք:</t>
    </r>
  </si>
  <si>
    <t xml:space="preserve">Երկկոմպոնենտ ներարկիչ 20մլ, սանդղակը մինչև 24 մլ` 1մլ բաժանումներով, պատրաստված է պոլիպրոպիլենից, ասեղի պարամետրերը 21G*11/2,(0,8մմ*40մմ) (փաթեթի վրա պարտադիր նշումով), ասեղի միացումը լուեր տիպի (էքսցենտրիկ), մխոցը հակառակ ուղղությամբ քաշելուց արգելակվում է պաշտպանիչ օղակով: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</si>
  <si>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 xml:space="preserve">Երկկոմպոնենտ ներարկիչ 10մլ, սանդղակը մինչև 12 մլ` 0,5մլ բաժանումներով, պատրաստված է պոլիպրոպիլենից, ասեղի պարամետրերը 21G*11/2,(0,8մմ*40մմ) (փաթեթի վրա պարտադիր նշումով), ասեղի միացումը լուեր տիպի (էքսցենտրիկ), մխոցը հակառակ ուղղությամբ քաշելուց արգելակվում է պաշտպանիչ օղակով: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</si>
  <si>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 xml:space="preserve">Երկկոմպոնենտ ներարկիչ 5մլ, սանդղակը մինչև 6 մլ` 0,2մլ բաժանումներով, պատրաստված է պոլիպրոպիլենից, ասեղի պարամետրերը 22G*11/4,(0,7մմ*30մմ) (փաթեթի վրա պարտադիր նշումով), ասեղի միացումը լուեր տիպի (էքսցենտրիկ), մխոցը հակառակ ուղղությամբ քաշելուց արգելակվում է պաշտպանիչ օղակով: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</si>
  <si>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 xml:space="preserve">Երկկոմպոնենտ ներարկիչ 2մլ, 0,5մլ բաժանումներով, պատրաստված է պոլիպրոպիլենից, ասեղի պարամետրերը 23G*11/4,(0,6մմ*30մմ) (փաթեթի վրա պարտադիր նշումով), ասեղի միացումը լուեր տիպի (էքսցենտրիկ), մխոցը հակառակ ուղղությամբ քաշելուց արգելակվում է պաշտպանիչ օղակով: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</si>
  <si>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 xml:space="preserve">Ներարկիչ ինսուլինային 1մլ, ասեղ: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</si>
  <si>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 xml:space="preserve">Ձեռնացներ բժշկական՝ ոչ ստերիլ: Լատեքս L չափսի: Ֆորմատ- տուփ, տուփում 100 հատ:   Հանձնելու պահին պիտանելիության ժամկետի 2/3-ի առկայություն,       Ֆիրմային նշանի առկայությունը: Պայմանական նշանները- «պահել չոր տեղում»:    </t>
  </si>
  <si>
    <t xml:space="preserve">ձեռնոց ախտահանված 8,0: Ֆորմատ- տուփ, տուփում 100 հատ:Հանձնելու պահին պիտանելիության ժամկետի 2/3-ի առկայություն,       Ֆիրմային նշանի առկայությունը: Պայմանական նշանները- «պահել չոր տեղում»: </t>
  </si>
  <si>
    <t xml:space="preserve">ձեռնոց ախտահանված 7,5: Ֆորմատ- տուփ, տուփում 100 հատ:Հանձնելու պահին պիտանելիության ժամկետի 2/3-ի առկայություն,       Ֆիրմային նշանի առկայությունը: Պայմանական նշանները- «պահել չոր տեղում»: </t>
  </si>
  <si>
    <t xml:space="preserve">ձեռնոց ախտահանված 7,0: Ֆորմատ- տուփ, տուփում 100 հատ: Հանձնելու պահին պիտանելիության ժամկետի 2/3-ի առկայություն,       Ֆիրմային նշանի առկայությունը: Պայմանական նշանները- «պահել չոր տեղում»: </t>
  </si>
  <si>
    <t xml:space="preserve">ձեռնոց ախտահանված 6,5:  Ֆորմատ- տուփ, տուփում 100 հատ:Հանձնելու պահին պիտանելիության ժամկետի 2/3-ի առկայություն,       Ֆիրմային նշանի առկայությունը: Պայմանական նշանները- «պահել չոր տեղում»: </t>
  </si>
  <si>
    <t xml:space="preserve">Սիստեմա ն/ե-լրացուցիչ  դեղորայքի  ներարկման  հնարավորությամբ: Ֆորմատ- հատ: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սերտիֆիկատներ`ISO13485 կամ ГОСТ Р ИСО 13485 կամ համարժեք:   </t>
  </si>
  <si>
    <t xml:space="preserve">Հանձնելու պահին պիտանելիության ժամկետի 2/3-ի առկայություն:      Ֆիրմային նշանի առկայությունը: Պայմանական նշանները- «պահել չոր տեղում»:    </t>
  </si>
  <si>
    <t>Բժշկական թանզիվ՝ նախատեսված բժշկական նպատակների համար: Չափսերը՝ լայնությունը 90սմ, երկարությունը 1000  մետր, խտությունը՝ 30գր/1մ2: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սերտիֆիկատների առկայություն:</t>
  </si>
  <si>
    <t xml:space="preserve">Ջերմաչափ- մարմնի ջերմաստիճանը չափելու համար, սնդիկային, չափման նվազագույն միջակայք` 32-42°C: Չափսը`   , M 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սերտիֆիկատների առկայություն               </t>
  </si>
  <si>
    <t>Մեզընդունիչ պարկ կափարիչով: Ծավալը՝   2000մլ: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</si>
  <si>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 xml:space="preserve">Կատետր  երակային      G-20  համարի- Ֆորմատ  հատ,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</si>
  <si>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 xml:space="preserve">Կատետր  երակային      G-22  համարի- Ֆորմատ  հատ,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</si>
  <si>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 xml:space="preserve">Կատետր  երակային      G-24  համարի- Ֆորմատ  հատ,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</si>
  <si>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 xml:space="preserve">Կատետր ֆոլի երկճյուղ`ճկուն սիլիկոնապատ կամ ռեզինե ծածկույթով: Չափսերը`   G-16,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</si>
  <si>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 xml:space="preserve">Կատետր ֆոլի երկճյուղ`ճկուն սիլիկոնապատ կամ ռեզինե ծածկույթով: Չափսերը`   G-18,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</si>
  <si>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 xml:space="preserve">Կատետր ֆոլի երկճյուղ`ճկուն սիլիկոնապատ կամ ռեզինե ծածկույթով: Չափսերը`   G-22,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</si>
  <si>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 xml:space="preserve">Սկարիֆիկատոր` մատծակիչ արյան անալիզ վերցնելու համար, միանվագ օգտագործման, պլաստմասե, ստերիլ: Ունի  բարակ ասեղ, որը պատված է պլաստմասե շապիկով (կափարիչով):                                                                                        Որակի սերտիֆիկատների առկայություն: Հանձնելու պահին պիտանելիության ժամկետի 2/3-ի առկայություն,       Ֆիրմային նշանի առկայությունը: Պայմանական նշանները- «պահել չոր տեղում»:         </t>
  </si>
  <si>
    <t>Գինեկոլոգիական հավաքածու` ստերիլ, մեկ անգամյա օգտագործման: Հավաքածուն իր մեջ պետք է ներառի  տակդիր, Ֆոլկմանի գդալիկ, ստերիլ ձեռնոց, Կուսկոյի հայելի, ցիտոլոգիական խոզանակ,գինեկոլոգիական շպատել, առարկայական ապակի 25.4 x 76.2մմ, 1 մմ հաստությամբ,  խավարեցված  մասով՝ գրառումների համար  և  այլ  պարագաներ: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</si>
  <si>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 xml:space="preserve">ժգուտ փականով  Հանձնելու պահին պիտանելիության ժամկետի 2/3-ի առկայություն:      Ֆիրմային նշանի առկայությունը: Պայմանական նշանները- «պահել չոր տեղում»:    </t>
  </si>
  <si>
    <t>Ողնուղեղային անզգայացման  ասեղ pensil poin t    - 25G:  Պարամետրերը 0,53*88,  նախատեսված է ողնուղեղային անէստեզիայի, դիագնոստիկ-լյումբալ պունկցիայի,  ցիտալոգիական բիոպսիայի համար, մատիտի ծայրով, կողմնային անցքերով (ուղղորդիչ  ասեղով), ֆորմատը-հատ: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</t>
  </si>
  <si>
    <t>Քթային խողովակ թթվածնի համար՝ երկճյուղանի, մեծի:Կանյուլա քթի թթվածնային` ստերիլ, մեկ անգամյա օգտագործման: Nasal Oxigen Cannula(քթի) Նախատեսված մեծահասկներիի համար: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</si>
  <si>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>Քթային խողովակ թթվածնի համար՝ երկճյուղանի, մանկական:Կանյուլա քթի թթվածնային` ստերիլ, մեկ անգամյա օգտագործման: Nasal Oxigen Cannula(քթի) Նախատեսված երեխաների համար: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</si>
  <si>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 xml:space="preserve">Հակաճողվածքային ցանց 30*30: Հանձնելու պահին պիտանելիության ժամկետի 2/3-ի առկայություն:      Ֆիրմային նշանի առկայությունը: Պայմանական նշանները- «պահել չոր տեղում»:    </t>
  </si>
  <si>
    <t xml:space="preserve">Հակաճողվածքային ցանց 15*15: Հանձնելու պահին պիտանելիության ժամկետի 2/3-ի առկայություն:      Ֆիրմային նշանի առկայությունը: Պայմանական նշանները- «պահել չոր տեղում»:    </t>
  </si>
  <si>
    <t>Բժշկական գլխարկներ մեկանգամյա օգտագործման՝ ոչ կտորային պոլիպրոպիլենից, վիրաբուժական, հիպոալերգիկ: Գլխարկի եզրերը հավաքված են ռեզինով: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</si>
  <si>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Բախիլ՝ մեկանգամյա օգտագործման բժշկական հողաթափիկ: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</t>
  </si>
  <si>
    <t>Գել ուլտրաձայնային հետազոտությունների համար: Միջին մածուցիկություն: Պիտանելիության ժամկետը ՝ 5 տարի: Գույնը կապույտ է: Այն չի պարունակում աղեր, ջրի մեջ լուծելի, չի առաջացնում գրգռում, չի վնասում սենսորներին: PH: 6.2 + 0.4:  Խտությունը 1.02 գ / սմ 3: Մածուցիկություն 80.000 ± 10.000           20 ° C ջերմաստիճանում:որակի սերտիֆիկատի առկայություն</t>
  </si>
  <si>
    <t>Մեզի անալիզների համար պլաստիկ տարրա, ստերիլ և կափարիչով: Ծավալը՝  120մլ-130մլ   չափսերի: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</si>
  <si>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 xml:space="preserve">ԷՍԳ ժապավեն 80մմ x 30մ: Հանձնելու պահին պիտանելիության ժամկետի 2/3-ի առկայություն,       Ֆիրմային նշանի առկայությունը: Պայմանական նշանները- «պահել չոր տեղում»:                            </t>
  </si>
  <si>
    <t xml:space="preserve">ԷՍԳ ժապավեն 60մմ x 30մ: Հանձնելու պահին պիտանելիության ժամկետի 2/3-ի առկայություն,       Ֆիրմային նշանի առկայությունը: Պայմանական նշանները- «պահել չոր տեղում»:                            </t>
  </si>
  <si>
    <t>Պորտի սեղմիչ` ստերիլ, մեկ անգամյա օգտագործման: Նախատեսված է  նորածինների համար: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</si>
  <si>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>Գիպսե բինտ 3մ*20սմ</t>
  </si>
  <si>
    <t xml:space="preserve">Ողնուղեղային անզգայացման  ասեղ  25G  </t>
  </si>
  <si>
    <t>Գիպսեբինտ 3մ*20սմ, Ֆորմատ- 3մ*20սմ ,հատ : Ֆիրմայինշանիառկայությունը: Պայմանականնշաները - &lt;&lt;պահելչորտեղում&gt;&gt;:</t>
  </si>
  <si>
    <t xml:space="preserve">Ներարգանդային պարույր: Հանձնելու պահին պիտանելիության ժամկետի 2/3-ի առկայություն,       Ֆիրմային նշանի առկայությունը: Պայմանական նշանները- «պահել չոր տեղում»: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</si>
</sst>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sz val="9"/>
      <color theme="1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sz val="11"/>
      <color theme="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/>
    <xf numFmtId="0" fontId="7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11" fillId="0" borderId="1" xfId="0" applyFont="1" applyBorder="1" applyAlignment="1">
      <alignment vertical="center"/>
    </xf>
    <xf numFmtId="49" fontId="11" fillId="0" borderId="1" xfId="0" applyNumberFormat="1" applyFont="1" applyBorder="1" applyAlignment="1">
      <alignment vertical="center" wrapText="1"/>
    </xf>
  </cellXfs>
  <cellStyles count="37">
    <cellStyle name="Normal" xfId="0" builtinId="0"/>
    <cellStyle name="Normal 10" xfId="5"/>
    <cellStyle name="Normal 11" xfId="4"/>
    <cellStyle name="Normal 14" xfId="6"/>
    <cellStyle name="Normal 17" xfId="8"/>
    <cellStyle name="Normal 19" xfId="11"/>
    <cellStyle name="Normal 2" xfId="1"/>
    <cellStyle name="Normal 2 5" xfId="35"/>
    <cellStyle name="Normal 20" xfId="10"/>
    <cellStyle name="Normal 21" xfId="13"/>
    <cellStyle name="Normal 24" xfId="14"/>
    <cellStyle name="Normal 25" xfId="15"/>
    <cellStyle name="Normal 26" xfId="16"/>
    <cellStyle name="Normal 28" xfId="17"/>
    <cellStyle name="Normal 30" xfId="18"/>
    <cellStyle name="Normal 33" xfId="19"/>
    <cellStyle name="Normal 37" xfId="20"/>
    <cellStyle name="Normal 4" xfId="2"/>
    <cellStyle name="Normal 42" xfId="7"/>
    <cellStyle name="Normal 43" xfId="9"/>
    <cellStyle name="Normal 44" xfId="12"/>
    <cellStyle name="Normal 46" xfId="22"/>
    <cellStyle name="Normal 49" xfId="26"/>
    <cellStyle name="Normal 50" xfId="25"/>
    <cellStyle name="Normal 51" xfId="23"/>
    <cellStyle name="Normal 55" xfId="24"/>
    <cellStyle name="Normal 56" xfId="28"/>
    <cellStyle name="Normal 57" xfId="27"/>
    <cellStyle name="Normal 59" xfId="33"/>
    <cellStyle name="Normal 61" xfId="29"/>
    <cellStyle name="Normal 63" xfId="30"/>
    <cellStyle name="Normal 64" xfId="31"/>
    <cellStyle name="Normal 66" xfId="32"/>
    <cellStyle name="Normal 68" xfId="34"/>
    <cellStyle name="Normal 9" xfId="3"/>
    <cellStyle name="Обычный 2" xfId="21"/>
    <cellStyle name="Обычный 4" xfId="3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371475</xdr:colOff>
      <xdr:row>43</xdr:row>
      <xdr:rowOff>0</xdr:rowOff>
    </xdr:from>
    <xdr:to>
      <xdr:col>1</xdr:col>
      <xdr:colOff>495300</xdr:colOff>
      <xdr:row>45</xdr:row>
      <xdr:rowOff>41910</xdr:rowOff>
    </xdr:to>
    <xdr:sp macro="" textlink="">
      <xdr:nvSpPr>
        <xdr:cNvPr id="2" name="AutoShape 11008" descr="*"/>
        <xdr:cNvSpPr>
          <a:spLocks noChangeAspect="1" noChangeArrowheads="1"/>
        </xdr:cNvSpPr>
      </xdr:nvSpPr>
      <xdr:spPr bwMode="auto">
        <a:xfrm>
          <a:off x="638175" y="86820375"/>
          <a:ext cx="123825" cy="11341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371475</xdr:colOff>
      <xdr:row>43</xdr:row>
      <xdr:rowOff>0</xdr:rowOff>
    </xdr:from>
    <xdr:to>
      <xdr:col>1</xdr:col>
      <xdr:colOff>495300</xdr:colOff>
      <xdr:row>46</xdr:row>
      <xdr:rowOff>63500</xdr:rowOff>
    </xdr:to>
    <xdr:sp macro="" textlink="">
      <xdr:nvSpPr>
        <xdr:cNvPr id="3" name="AutoShape 11008" descr="*"/>
        <xdr:cNvSpPr>
          <a:spLocks noChangeAspect="1" noChangeArrowheads="1"/>
        </xdr:cNvSpPr>
      </xdr:nvSpPr>
      <xdr:spPr bwMode="auto">
        <a:xfrm>
          <a:off x="638175" y="85277325"/>
          <a:ext cx="123825" cy="744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371475</xdr:colOff>
      <xdr:row>43</xdr:row>
      <xdr:rowOff>0</xdr:rowOff>
    </xdr:from>
    <xdr:to>
      <xdr:col>1</xdr:col>
      <xdr:colOff>495300</xdr:colOff>
      <xdr:row>61</xdr:row>
      <xdr:rowOff>30798</xdr:rowOff>
    </xdr:to>
    <xdr:sp macro="" textlink="">
      <xdr:nvSpPr>
        <xdr:cNvPr id="4" name="AutoShape 11008" descr="*"/>
        <xdr:cNvSpPr>
          <a:spLocks noChangeAspect="1" noChangeArrowheads="1"/>
        </xdr:cNvSpPr>
      </xdr:nvSpPr>
      <xdr:spPr bwMode="auto">
        <a:xfrm>
          <a:off x="638175" y="82534125"/>
          <a:ext cx="123825" cy="37741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view="pageBreakPreview" topLeftCell="A41" zoomScale="60" workbookViewId="0">
      <selection activeCell="D43" sqref="D43"/>
    </sheetView>
  </sheetViews>
  <sheetFormatPr defaultRowHeight="12"/>
  <cols>
    <col min="1" max="1" width="9.140625" style="14"/>
    <col min="2" max="2" width="13.7109375" style="14" customWidth="1"/>
    <col min="3" max="3" width="23.5703125" style="14" customWidth="1"/>
    <col min="4" max="4" width="56.7109375" style="21" customWidth="1"/>
    <col min="5" max="5" width="7.28515625" style="14" customWidth="1"/>
    <col min="6" max="6" width="8.5703125" style="14" customWidth="1"/>
    <col min="7" max="8" width="9.140625" style="14"/>
    <col min="9" max="16384" width="9.140625" style="5"/>
  </cols>
  <sheetData>
    <row r="1" spans="1:8" ht="67.5">
      <c r="A1" s="15" t="s">
        <v>42</v>
      </c>
      <c r="B1" s="2" t="s">
        <v>20</v>
      </c>
      <c r="C1" s="3" t="s">
        <v>21</v>
      </c>
      <c r="D1" s="20" t="s">
        <v>89</v>
      </c>
      <c r="E1" s="4" t="s">
        <v>22</v>
      </c>
      <c r="F1" s="4" t="s">
        <v>91</v>
      </c>
      <c r="G1" s="4" t="s">
        <v>23</v>
      </c>
      <c r="H1" s="4" t="s">
        <v>90</v>
      </c>
    </row>
    <row r="2" spans="1:8" ht="107.25" customHeight="1">
      <c r="A2" s="15">
        <v>1</v>
      </c>
      <c r="B2" s="6" t="s">
        <v>59</v>
      </c>
      <c r="C2" s="7" t="s">
        <v>14</v>
      </c>
      <c r="D2" s="16" t="s">
        <v>106</v>
      </c>
      <c r="E2" s="6" t="s">
        <v>0</v>
      </c>
      <c r="F2" s="6">
        <v>50</v>
      </c>
      <c r="G2" s="4">
        <v>6000</v>
      </c>
      <c r="H2" s="4">
        <f>F2*G2</f>
        <v>300000</v>
      </c>
    </row>
    <row r="3" spans="1:8" ht="107.25" customHeight="1">
      <c r="A3" s="15">
        <v>2</v>
      </c>
      <c r="B3" s="6" t="s">
        <v>49</v>
      </c>
      <c r="C3" s="7" t="s">
        <v>35</v>
      </c>
      <c r="D3" s="16" t="s">
        <v>95</v>
      </c>
      <c r="E3" s="6" t="s">
        <v>0</v>
      </c>
      <c r="F3" s="6">
        <v>130</v>
      </c>
      <c r="G3" s="4">
        <v>4000</v>
      </c>
      <c r="H3" s="4">
        <f t="shared" ref="H3:H43" si="0">F3*G3</f>
        <v>520000</v>
      </c>
    </row>
    <row r="4" spans="1:8" ht="107.25" customHeight="1">
      <c r="A4" s="15">
        <v>3</v>
      </c>
      <c r="B4" s="2">
        <v>33141134</v>
      </c>
      <c r="C4" s="22" t="s">
        <v>132</v>
      </c>
      <c r="D4" s="23" t="s">
        <v>134</v>
      </c>
      <c r="E4" s="4" t="s">
        <v>0</v>
      </c>
      <c r="F4" s="4">
        <v>600</v>
      </c>
      <c r="G4" s="4">
        <v>250</v>
      </c>
      <c r="H4" s="4">
        <f t="shared" si="0"/>
        <v>150000</v>
      </c>
    </row>
    <row r="5" spans="1:8" ht="107.25" customHeight="1">
      <c r="A5" s="15">
        <v>4</v>
      </c>
      <c r="B5" s="6" t="s">
        <v>48</v>
      </c>
      <c r="C5" s="7" t="s">
        <v>4</v>
      </c>
      <c r="D5" s="16" t="s">
        <v>94</v>
      </c>
      <c r="E5" s="6" t="s">
        <v>0</v>
      </c>
      <c r="F5" s="6">
        <v>180</v>
      </c>
      <c r="G5" s="4">
        <v>1000</v>
      </c>
      <c r="H5" s="4">
        <f t="shared" si="0"/>
        <v>180000</v>
      </c>
    </row>
    <row r="6" spans="1:8" ht="107.25" customHeight="1">
      <c r="A6" s="15">
        <v>5</v>
      </c>
      <c r="B6" s="6" t="s">
        <v>67</v>
      </c>
      <c r="C6" s="7" t="s">
        <v>2</v>
      </c>
      <c r="D6" s="16" t="s">
        <v>93</v>
      </c>
      <c r="E6" s="6" t="s">
        <v>0</v>
      </c>
      <c r="F6" s="6">
        <v>400</v>
      </c>
      <c r="G6" s="4">
        <v>1000</v>
      </c>
      <c r="H6" s="4">
        <f t="shared" si="0"/>
        <v>400000</v>
      </c>
    </row>
    <row r="7" spans="1:8" ht="107.25" customHeight="1">
      <c r="A7" s="15">
        <v>6</v>
      </c>
      <c r="B7" s="6" t="s">
        <v>69</v>
      </c>
      <c r="C7" s="7" t="s">
        <v>5</v>
      </c>
      <c r="D7" s="16" t="s">
        <v>111</v>
      </c>
      <c r="E7" s="6" t="s">
        <v>0</v>
      </c>
      <c r="F7" s="4">
        <v>90</v>
      </c>
      <c r="G7" s="4">
        <v>3000</v>
      </c>
      <c r="H7" s="4">
        <f t="shared" si="0"/>
        <v>270000</v>
      </c>
    </row>
    <row r="8" spans="1:8" ht="107.25" customHeight="1">
      <c r="A8" s="15">
        <v>7</v>
      </c>
      <c r="B8" s="6" t="s">
        <v>70</v>
      </c>
      <c r="C8" s="7" t="s">
        <v>6</v>
      </c>
      <c r="D8" s="16" t="s">
        <v>112</v>
      </c>
      <c r="E8" s="6" t="s">
        <v>0</v>
      </c>
      <c r="F8" s="4">
        <v>90</v>
      </c>
      <c r="G8" s="4">
        <v>3000</v>
      </c>
      <c r="H8" s="4">
        <f t="shared" si="0"/>
        <v>270000</v>
      </c>
    </row>
    <row r="9" spans="1:8" ht="107.25" customHeight="1">
      <c r="A9" s="15">
        <v>8</v>
      </c>
      <c r="B9" s="6" t="s">
        <v>68</v>
      </c>
      <c r="C9" s="7" t="s">
        <v>7</v>
      </c>
      <c r="D9" s="16" t="s">
        <v>113</v>
      </c>
      <c r="E9" s="6" t="s">
        <v>0</v>
      </c>
      <c r="F9" s="4">
        <v>90</v>
      </c>
      <c r="G9" s="4">
        <v>3000</v>
      </c>
      <c r="H9" s="4">
        <f t="shared" si="0"/>
        <v>270000</v>
      </c>
    </row>
    <row r="10" spans="1:8" ht="107.25" customHeight="1">
      <c r="A10" s="15">
        <v>9</v>
      </c>
      <c r="B10" s="6" t="s">
        <v>71</v>
      </c>
      <c r="C10" s="7" t="s">
        <v>27</v>
      </c>
      <c r="D10" s="16" t="s">
        <v>114</v>
      </c>
      <c r="E10" s="6" t="s">
        <v>0</v>
      </c>
      <c r="F10" s="4">
        <v>250</v>
      </c>
      <c r="G10" s="4">
        <v>400</v>
      </c>
      <c r="H10" s="4">
        <f t="shared" si="0"/>
        <v>100000</v>
      </c>
    </row>
    <row r="11" spans="1:8" ht="107.25" customHeight="1">
      <c r="A11" s="15">
        <v>10</v>
      </c>
      <c r="B11" s="6" t="s">
        <v>72</v>
      </c>
      <c r="C11" s="7" t="s">
        <v>28</v>
      </c>
      <c r="D11" s="16" t="s">
        <v>115</v>
      </c>
      <c r="E11" s="6" t="s">
        <v>0</v>
      </c>
      <c r="F11" s="4">
        <v>250</v>
      </c>
      <c r="G11" s="4">
        <v>200</v>
      </c>
      <c r="H11" s="4">
        <f t="shared" si="0"/>
        <v>50000</v>
      </c>
    </row>
    <row r="12" spans="1:8" ht="107.25" customHeight="1">
      <c r="A12" s="15">
        <v>11</v>
      </c>
      <c r="B12" s="6" t="s">
        <v>73</v>
      </c>
      <c r="C12" s="7" t="s">
        <v>29</v>
      </c>
      <c r="D12" s="16" t="s">
        <v>116</v>
      </c>
      <c r="E12" s="6" t="s">
        <v>0</v>
      </c>
      <c r="F12" s="4">
        <v>250</v>
      </c>
      <c r="G12" s="4">
        <v>200</v>
      </c>
      <c r="H12" s="4">
        <f t="shared" si="0"/>
        <v>50000</v>
      </c>
    </row>
    <row r="13" spans="1:8" ht="107.25" customHeight="1">
      <c r="A13" s="15">
        <v>12</v>
      </c>
      <c r="B13" s="6" t="s">
        <v>47</v>
      </c>
      <c r="C13" s="7" t="s">
        <v>1</v>
      </c>
      <c r="D13" s="16" t="s">
        <v>92</v>
      </c>
      <c r="E13" s="6" t="s">
        <v>0</v>
      </c>
      <c r="F13" s="6">
        <v>3800</v>
      </c>
      <c r="G13" s="4">
        <v>20</v>
      </c>
      <c r="H13" s="4">
        <f t="shared" si="0"/>
        <v>76000</v>
      </c>
    </row>
    <row r="14" spans="1:8" s="9" customFormat="1" ht="107.25" customHeight="1">
      <c r="A14" s="15">
        <v>13</v>
      </c>
      <c r="B14" s="6" t="s">
        <v>50</v>
      </c>
      <c r="C14" s="7" t="s">
        <v>30</v>
      </c>
      <c r="D14" s="16" t="s">
        <v>96</v>
      </c>
      <c r="E14" s="6" t="s">
        <v>0</v>
      </c>
      <c r="F14" s="6">
        <v>35</v>
      </c>
      <c r="G14" s="6">
        <v>10000</v>
      </c>
      <c r="H14" s="4">
        <f t="shared" si="0"/>
        <v>350000</v>
      </c>
    </row>
    <row r="15" spans="1:8" s="9" customFormat="1" ht="107.25" customHeight="1">
      <c r="A15" s="15">
        <v>14</v>
      </c>
      <c r="B15" s="6" t="s">
        <v>51</v>
      </c>
      <c r="C15" s="7" t="s">
        <v>31</v>
      </c>
      <c r="D15" s="16" t="s">
        <v>97</v>
      </c>
      <c r="E15" s="6" t="s">
        <v>0</v>
      </c>
      <c r="F15" s="6">
        <v>35</v>
      </c>
      <c r="G15" s="6">
        <v>12000</v>
      </c>
      <c r="H15" s="4">
        <f t="shared" si="0"/>
        <v>420000</v>
      </c>
    </row>
    <row r="16" spans="1:8" s="9" customFormat="1" ht="107.25" customHeight="1">
      <c r="A16" s="15">
        <v>15</v>
      </c>
      <c r="B16" s="6" t="s">
        <v>52</v>
      </c>
      <c r="C16" s="7" t="s">
        <v>32</v>
      </c>
      <c r="D16" s="16" t="s">
        <v>98</v>
      </c>
      <c r="E16" s="6" t="s">
        <v>0</v>
      </c>
      <c r="F16" s="6">
        <v>25</v>
      </c>
      <c r="G16" s="6">
        <v>30000</v>
      </c>
      <c r="H16" s="4">
        <f t="shared" si="0"/>
        <v>750000</v>
      </c>
    </row>
    <row r="17" spans="1:8" s="9" customFormat="1" ht="107.25" customHeight="1">
      <c r="A17" s="15">
        <v>16</v>
      </c>
      <c r="B17" s="6" t="s">
        <v>53</v>
      </c>
      <c r="C17" s="7" t="s">
        <v>33</v>
      </c>
      <c r="D17" s="16" t="s">
        <v>99</v>
      </c>
      <c r="E17" s="6" t="s">
        <v>0</v>
      </c>
      <c r="F17" s="6">
        <v>25</v>
      </c>
      <c r="G17" s="6">
        <v>15000</v>
      </c>
      <c r="H17" s="4">
        <f t="shared" si="0"/>
        <v>375000</v>
      </c>
    </row>
    <row r="18" spans="1:8" s="9" customFormat="1" ht="107.25" customHeight="1">
      <c r="A18" s="15">
        <v>17</v>
      </c>
      <c r="B18" s="6" t="s">
        <v>79</v>
      </c>
      <c r="C18" s="10" t="s">
        <v>36</v>
      </c>
      <c r="D18" s="17" t="s">
        <v>100</v>
      </c>
      <c r="E18" s="6" t="s">
        <v>0</v>
      </c>
      <c r="F18" s="6">
        <v>25</v>
      </c>
      <c r="G18" s="6">
        <v>500</v>
      </c>
      <c r="H18" s="4">
        <f t="shared" si="0"/>
        <v>12500</v>
      </c>
    </row>
    <row r="19" spans="1:8" s="9" customFormat="1" ht="107.25" customHeight="1">
      <c r="A19" s="15">
        <v>18</v>
      </c>
      <c r="B19" s="6" t="s">
        <v>54</v>
      </c>
      <c r="C19" s="7" t="s">
        <v>9</v>
      </c>
      <c r="D19" s="16" t="s">
        <v>105</v>
      </c>
      <c r="E19" s="6" t="s">
        <v>10</v>
      </c>
      <c r="F19" s="6">
        <v>100</v>
      </c>
      <c r="G19" s="6">
        <v>1000</v>
      </c>
      <c r="H19" s="4">
        <f t="shared" si="0"/>
        <v>100000</v>
      </c>
    </row>
    <row r="20" spans="1:8" s="9" customFormat="1" ht="107.25" customHeight="1">
      <c r="A20" s="15">
        <v>19</v>
      </c>
      <c r="B20" s="6" t="s">
        <v>55</v>
      </c>
      <c r="C20" s="7" t="s">
        <v>11</v>
      </c>
      <c r="D20" s="16" t="s">
        <v>104</v>
      </c>
      <c r="E20" s="6" t="s">
        <v>10</v>
      </c>
      <c r="F20" s="6">
        <v>100</v>
      </c>
      <c r="G20" s="6">
        <v>1000</v>
      </c>
      <c r="H20" s="4">
        <f t="shared" si="0"/>
        <v>100000</v>
      </c>
    </row>
    <row r="21" spans="1:8" s="9" customFormat="1" ht="107.25" customHeight="1">
      <c r="A21" s="15">
        <v>20</v>
      </c>
      <c r="B21" s="6" t="s">
        <v>56</v>
      </c>
      <c r="C21" s="7" t="s">
        <v>12</v>
      </c>
      <c r="D21" s="16" t="s">
        <v>103</v>
      </c>
      <c r="E21" s="6" t="s">
        <v>10</v>
      </c>
      <c r="F21" s="6">
        <v>100</v>
      </c>
      <c r="G21" s="6">
        <v>2500</v>
      </c>
      <c r="H21" s="4">
        <f t="shared" si="0"/>
        <v>250000</v>
      </c>
    </row>
    <row r="22" spans="1:8" s="9" customFormat="1" ht="107.25" customHeight="1">
      <c r="A22" s="15">
        <v>21</v>
      </c>
      <c r="B22" s="6" t="s">
        <v>57</v>
      </c>
      <c r="C22" s="7" t="s">
        <v>13</v>
      </c>
      <c r="D22" s="16" t="s">
        <v>102</v>
      </c>
      <c r="E22" s="6" t="s">
        <v>10</v>
      </c>
      <c r="F22" s="6">
        <v>100</v>
      </c>
      <c r="G22" s="6">
        <v>1000</v>
      </c>
      <c r="H22" s="4">
        <f t="shared" si="0"/>
        <v>100000</v>
      </c>
    </row>
    <row r="23" spans="1:8" s="9" customFormat="1" ht="107.25" customHeight="1">
      <c r="A23" s="15">
        <v>22</v>
      </c>
      <c r="B23" s="6" t="s">
        <v>58</v>
      </c>
      <c r="C23" s="11" t="s">
        <v>88</v>
      </c>
      <c r="D23" s="18" t="s">
        <v>101</v>
      </c>
      <c r="E23" s="6" t="s">
        <v>0</v>
      </c>
      <c r="F23" s="6">
        <v>16</v>
      </c>
      <c r="G23" s="6">
        <v>20000</v>
      </c>
      <c r="H23" s="4">
        <f t="shared" si="0"/>
        <v>320000</v>
      </c>
    </row>
    <row r="24" spans="1:8" s="9" customFormat="1" ht="107.25" customHeight="1">
      <c r="A24" s="15">
        <v>23</v>
      </c>
      <c r="B24" s="6" t="s">
        <v>60</v>
      </c>
      <c r="C24" s="7" t="s">
        <v>16</v>
      </c>
      <c r="D24" s="18" t="s">
        <v>109</v>
      </c>
      <c r="E24" s="6" t="s">
        <v>0</v>
      </c>
      <c r="F24" s="6">
        <v>750</v>
      </c>
      <c r="G24" s="6">
        <v>100</v>
      </c>
      <c r="H24" s="4">
        <f t="shared" si="0"/>
        <v>75000</v>
      </c>
    </row>
    <row r="25" spans="1:8" s="9" customFormat="1" ht="107.25" customHeight="1">
      <c r="A25" s="15">
        <v>24</v>
      </c>
      <c r="B25" s="6" t="s">
        <v>61</v>
      </c>
      <c r="C25" s="7" t="s">
        <v>40</v>
      </c>
      <c r="D25" s="16" t="s">
        <v>118</v>
      </c>
      <c r="E25" s="6" t="s">
        <v>0</v>
      </c>
      <c r="F25" s="6">
        <v>500</v>
      </c>
      <c r="G25" s="6">
        <v>700</v>
      </c>
      <c r="H25" s="4">
        <f t="shared" si="0"/>
        <v>350000</v>
      </c>
    </row>
    <row r="26" spans="1:8" s="9" customFormat="1" ht="107.25" customHeight="1">
      <c r="A26" s="15">
        <v>25</v>
      </c>
      <c r="B26" s="6" t="s">
        <v>62</v>
      </c>
      <c r="C26" s="7" t="s">
        <v>43</v>
      </c>
      <c r="D26" s="16" t="s">
        <v>128</v>
      </c>
      <c r="E26" s="6" t="s">
        <v>0</v>
      </c>
      <c r="F26" s="6">
        <v>60</v>
      </c>
      <c r="G26" s="6">
        <v>1000</v>
      </c>
      <c r="H26" s="4">
        <f t="shared" si="0"/>
        <v>60000</v>
      </c>
    </row>
    <row r="27" spans="1:8" s="9" customFormat="1" ht="107.25" customHeight="1">
      <c r="A27" s="15">
        <v>26</v>
      </c>
      <c r="B27" s="6" t="s">
        <v>63</v>
      </c>
      <c r="C27" s="7" t="s">
        <v>44</v>
      </c>
      <c r="D27" s="17" t="s">
        <v>127</v>
      </c>
      <c r="E27" s="6" t="s">
        <v>0</v>
      </c>
      <c r="F27" s="6">
        <v>250</v>
      </c>
      <c r="G27" s="6">
        <v>300</v>
      </c>
      <c r="H27" s="4">
        <f t="shared" si="0"/>
        <v>75000</v>
      </c>
    </row>
    <row r="28" spans="1:8" s="9" customFormat="1" ht="107.25" customHeight="1">
      <c r="A28" s="15">
        <v>27</v>
      </c>
      <c r="B28" s="6" t="s">
        <v>64</v>
      </c>
      <c r="C28" s="7" t="s">
        <v>25</v>
      </c>
      <c r="D28" s="16" t="s">
        <v>126</v>
      </c>
      <c r="E28" s="6" t="s">
        <v>0</v>
      </c>
      <c r="F28" s="6">
        <v>5</v>
      </c>
      <c r="G28" s="6">
        <v>2000</v>
      </c>
      <c r="H28" s="4">
        <f t="shared" si="0"/>
        <v>10000</v>
      </c>
    </row>
    <row r="29" spans="1:8" s="9" customFormat="1" ht="107.25" customHeight="1">
      <c r="A29" s="15">
        <v>28</v>
      </c>
      <c r="B29" s="6" t="s">
        <v>65</v>
      </c>
      <c r="C29" s="7" t="s">
        <v>38</v>
      </c>
      <c r="D29" s="19" t="s">
        <v>123</v>
      </c>
      <c r="E29" s="6" t="s">
        <v>0</v>
      </c>
      <c r="F29" s="6">
        <v>20000</v>
      </c>
      <c r="G29" s="6">
        <v>5</v>
      </c>
      <c r="H29" s="4">
        <f t="shared" si="0"/>
        <v>100000</v>
      </c>
    </row>
    <row r="30" spans="1:8" s="9" customFormat="1" ht="107.25" customHeight="1">
      <c r="A30" s="15">
        <v>29</v>
      </c>
      <c r="B30" s="6" t="s">
        <v>66</v>
      </c>
      <c r="C30" s="7" t="s">
        <v>39</v>
      </c>
      <c r="D30" s="19" t="s">
        <v>124</v>
      </c>
      <c r="E30" s="6" t="s">
        <v>0</v>
      </c>
      <c r="F30" s="6">
        <v>12000</v>
      </c>
      <c r="G30" s="6">
        <v>5</v>
      </c>
      <c r="H30" s="4">
        <f t="shared" si="0"/>
        <v>60000</v>
      </c>
    </row>
    <row r="31" spans="1:8" s="9" customFormat="1" ht="107.25" customHeight="1">
      <c r="A31" s="15">
        <v>30</v>
      </c>
      <c r="B31" s="6" t="s">
        <v>74</v>
      </c>
      <c r="C31" s="7" t="s">
        <v>15</v>
      </c>
      <c r="D31" s="18" t="s">
        <v>107</v>
      </c>
      <c r="E31" s="6" t="s">
        <v>0</v>
      </c>
      <c r="F31" s="6">
        <v>7</v>
      </c>
      <c r="G31" s="6">
        <v>10000</v>
      </c>
      <c r="H31" s="4">
        <f t="shared" si="0"/>
        <v>70000</v>
      </c>
    </row>
    <row r="32" spans="1:8" s="9" customFormat="1" ht="107.25" customHeight="1">
      <c r="A32" s="15">
        <v>31</v>
      </c>
      <c r="B32" s="6" t="s">
        <v>75</v>
      </c>
      <c r="C32" s="7" t="s">
        <v>17</v>
      </c>
      <c r="D32" s="18" t="s">
        <v>110</v>
      </c>
      <c r="E32" s="6" t="s">
        <v>0</v>
      </c>
      <c r="F32" s="6">
        <v>150</v>
      </c>
      <c r="G32" s="6">
        <v>500</v>
      </c>
      <c r="H32" s="4">
        <f t="shared" si="0"/>
        <v>75000</v>
      </c>
    </row>
    <row r="33" spans="1:8" s="9" customFormat="1" ht="107.25" customHeight="1">
      <c r="A33" s="15">
        <v>32</v>
      </c>
      <c r="B33" s="6" t="s">
        <v>76</v>
      </c>
      <c r="C33" s="12" t="s">
        <v>24</v>
      </c>
      <c r="D33" s="16" t="s">
        <v>108</v>
      </c>
      <c r="E33" s="6" t="s">
        <v>3</v>
      </c>
      <c r="F33" s="6">
        <v>95</v>
      </c>
      <c r="G33" s="6">
        <v>10000</v>
      </c>
      <c r="H33" s="4">
        <f t="shared" si="0"/>
        <v>950000</v>
      </c>
    </row>
    <row r="34" spans="1:8" s="9" customFormat="1" ht="107.25" customHeight="1">
      <c r="A34" s="15">
        <v>33</v>
      </c>
      <c r="B34" s="6" t="s">
        <v>77</v>
      </c>
      <c r="C34" s="12" t="s">
        <v>8</v>
      </c>
      <c r="D34" s="16" t="s">
        <v>117</v>
      </c>
      <c r="E34" s="6" t="s">
        <v>0</v>
      </c>
      <c r="F34" s="6">
        <v>8</v>
      </c>
      <c r="G34" s="6">
        <v>18000</v>
      </c>
      <c r="H34" s="4">
        <f t="shared" si="0"/>
        <v>144000</v>
      </c>
    </row>
    <row r="35" spans="1:8" s="9" customFormat="1" ht="107.25" customHeight="1">
      <c r="A35" s="15">
        <v>34</v>
      </c>
      <c r="B35" s="6" t="s">
        <v>78</v>
      </c>
      <c r="C35" s="12" t="s">
        <v>37</v>
      </c>
      <c r="D35" s="16" t="s">
        <v>119</v>
      </c>
      <c r="E35" s="6" t="s">
        <v>0</v>
      </c>
      <c r="F35" s="6">
        <v>250</v>
      </c>
      <c r="G35" s="6">
        <v>100</v>
      </c>
      <c r="H35" s="4">
        <f t="shared" si="0"/>
        <v>25000</v>
      </c>
    </row>
    <row r="36" spans="1:8" s="9" customFormat="1" ht="107.25" customHeight="1">
      <c r="A36" s="15">
        <v>35</v>
      </c>
      <c r="B36" s="6" t="s">
        <v>80</v>
      </c>
      <c r="C36" s="12" t="s">
        <v>45</v>
      </c>
      <c r="D36" s="16" t="s">
        <v>121</v>
      </c>
      <c r="E36" s="6" t="s">
        <v>0</v>
      </c>
      <c r="F36" s="6">
        <v>200</v>
      </c>
      <c r="G36" s="8">
        <v>300</v>
      </c>
      <c r="H36" s="4">
        <f t="shared" si="0"/>
        <v>60000</v>
      </c>
    </row>
    <row r="37" spans="1:8" s="9" customFormat="1" ht="107.25" customHeight="1">
      <c r="A37" s="15">
        <v>36</v>
      </c>
      <c r="B37" s="6" t="s">
        <v>81</v>
      </c>
      <c r="C37" s="12" t="s">
        <v>34</v>
      </c>
      <c r="D37" s="16" t="s">
        <v>122</v>
      </c>
      <c r="E37" s="6" t="s">
        <v>0</v>
      </c>
      <c r="F37" s="6">
        <v>600</v>
      </c>
      <c r="G37" s="8">
        <v>150</v>
      </c>
      <c r="H37" s="4">
        <f t="shared" si="0"/>
        <v>90000</v>
      </c>
    </row>
    <row r="38" spans="1:8" s="9" customFormat="1" ht="107.25" customHeight="1">
      <c r="A38" s="15">
        <v>37</v>
      </c>
      <c r="B38" s="6" t="s">
        <v>82</v>
      </c>
      <c r="C38" s="10" t="s">
        <v>26</v>
      </c>
      <c r="D38" s="16" t="s">
        <v>125</v>
      </c>
      <c r="E38" s="6" t="s">
        <v>0</v>
      </c>
      <c r="F38" s="6">
        <v>10</v>
      </c>
      <c r="G38" s="6">
        <v>500</v>
      </c>
      <c r="H38" s="4">
        <f t="shared" si="0"/>
        <v>5000</v>
      </c>
    </row>
    <row r="39" spans="1:8" s="9" customFormat="1" ht="125.25" customHeight="1">
      <c r="A39" s="15">
        <v>38</v>
      </c>
      <c r="B39" s="6" t="s">
        <v>83</v>
      </c>
      <c r="C39" s="12" t="s">
        <v>133</v>
      </c>
      <c r="D39" s="16" t="s">
        <v>120</v>
      </c>
      <c r="E39" s="6" t="s">
        <v>0</v>
      </c>
      <c r="F39" s="6">
        <v>500</v>
      </c>
      <c r="G39" s="6">
        <v>500</v>
      </c>
      <c r="H39" s="4">
        <f t="shared" si="0"/>
        <v>250000</v>
      </c>
    </row>
    <row r="40" spans="1:8" s="9" customFormat="1" ht="107.25" customHeight="1">
      <c r="A40" s="15">
        <v>39</v>
      </c>
      <c r="B40" s="6" t="s">
        <v>84</v>
      </c>
      <c r="C40" s="12" t="s">
        <v>41</v>
      </c>
      <c r="D40" s="18" t="s">
        <v>135</v>
      </c>
      <c r="E40" s="6" t="s">
        <v>0</v>
      </c>
      <c r="F40" s="6">
        <v>3000</v>
      </c>
      <c r="G40" s="6">
        <v>20</v>
      </c>
      <c r="H40" s="4">
        <f t="shared" si="0"/>
        <v>60000</v>
      </c>
    </row>
    <row r="41" spans="1:8" s="9" customFormat="1" ht="107.25" customHeight="1">
      <c r="A41" s="15">
        <v>40</v>
      </c>
      <c r="B41" s="6" t="s">
        <v>85</v>
      </c>
      <c r="C41" s="13" t="s">
        <v>18</v>
      </c>
      <c r="D41" s="16" t="s">
        <v>129</v>
      </c>
      <c r="E41" s="6" t="s">
        <v>0</v>
      </c>
      <c r="F41" s="6">
        <v>550</v>
      </c>
      <c r="G41" s="6">
        <v>300</v>
      </c>
      <c r="H41" s="4">
        <f t="shared" si="0"/>
        <v>165000</v>
      </c>
    </row>
    <row r="42" spans="1:8" s="9" customFormat="1" ht="107.25" customHeight="1">
      <c r="A42" s="15">
        <v>41</v>
      </c>
      <c r="B42" s="1" t="s">
        <v>86</v>
      </c>
      <c r="C42" s="13" t="s">
        <v>19</v>
      </c>
      <c r="D42" s="16" t="s">
        <v>130</v>
      </c>
      <c r="E42" s="6" t="s">
        <v>0</v>
      </c>
      <c r="F42" s="6">
        <v>600</v>
      </c>
      <c r="G42" s="6">
        <v>300</v>
      </c>
      <c r="H42" s="4">
        <f t="shared" si="0"/>
        <v>180000</v>
      </c>
    </row>
    <row r="43" spans="1:8" s="9" customFormat="1" ht="107.25" customHeight="1">
      <c r="A43" s="15">
        <v>42</v>
      </c>
      <c r="B43" s="1" t="s">
        <v>87</v>
      </c>
      <c r="C43" s="13" t="s">
        <v>46</v>
      </c>
      <c r="D43" s="16" t="s">
        <v>131</v>
      </c>
      <c r="E43" s="1" t="s">
        <v>0</v>
      </c>
      <c r="F43" s="6">
        <v>70</v>
      </c>
      <c r="G43" s="6">
        <v>200</v>
      </c>
      <c r="H43" s="4">
        <f>F43*G43</f>
        <v>14000</v>
      </c>
    </row>
  </sheetData>
  <pageMargins left="0.70866141732283472" right="0.70866141732283472" top="0.74803149606299213" bottom="0.74803149606299213" header="0.31496062992125984" footer="0.31496062992125984"/>
  <pageSetup paperSize="9" scale="61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Bjshk. par. 1</vt:lpstr>
      <vt:lpstr>'Bjshk. par.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2025-01-31T10:45:30Z</dcterms:modified>
</cp:coreProperties>
</file>