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Tender 2025\Paraganer EACH 25.35\"/>
    </mc:Choice>
  </mc:AlternateContent>
  <xr:revisionPtr revIDLastSave="0" documentId="13_ncr:1_{2188FC0D-4BA4-407B-A48E-8EC6AD12CEA0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10 մլն" sheetId="1" r:id="rId1"/>
  </sheets>
  <definedNames>
    <definedName name="_xlnm._FilterDatabase" localSheetId="0" hidden="1">'10 մլն'!$A$6:$AKC$14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" i="1" l="1"/>
  <c r="I8" i="1"/>
  <c r="I9" i="1"/>
</calcChain>
</file>

<file path=xl/sharedStrings.xml><?xml version="1.0" encoding="utf-8"?>
<sst xmlns="http://schemas.openxmlformats.org/spreadsheetml/2006/main" count="42" uniqueCount="36">
  <si>
    <t>Հ/Հ</t>
  </si>
  <si>
    <t>CPV</t>
  </si>
  <si>
    <t>Անվանում</t>
  </si>
  <si>
    <t>Տեխնիկական առաջարկ նախարարություն</t>
  </si>
  <si>
    <t>Չ/մ</t>
  </si>
  <si>
    <t>Наименование</t>
  </si>
  <si>
    <t>Технические характеристики</t>
  </si>
  <si>
    <t>единицы измерения</t>
  </si>
  <si>
    <t>Քանակ/кол-во/</t>
  </si>
  <si>
    <t>հատ</t>
  </si>
  <si>
    <t>шт</t>
  </si>
  <si>
    <t>Щелочной концентрат</t>
  </si>
  <si>
    <t>Состав концентрата: (Na + \ HCO3 - ммоль / л): 1000 \ 1000
Литровый концентрат / коробка 400: 1 коробка эквивалентна 400 литровому раствору.
Наличие сертификатов качества</t>
  </si>
  <si>
    <t>Կենտրոնական երկլուսանցքանի կատետր 170-180  մմ</t>
  </si>
  <si>
    <t>Центральный двухпросветный катетр с фильтром 100 мм</t>
  </si>
  <si>
    <t>Центральный двухпросветный катетр с фильтром для гемодиализа, 170-180  мм . Не должен содержать латекс !</t>
  </si>
  <si>
    <t>Кислотный концентрат</t>
  </si>
  <si>
    <t>Концентрат кислотный , состав в ммоль/л - Na+ 138 ммоль/л, HCO3- 32մմոլ/լ, K+ 2մմոլ/լ; Ca++ 1,75 մմոլ/լ; Mg++ 0.50 մմոլ/լ; Cl- 106.5 մմոլ/լ:
ацетат- 6.00 ммоль/л։</t>
  </si>
  <si>
    <t>գին նախահաշվային /цена/</t>
  </si>
  <si>
    <t>Նյութերի հավաքածու , նախատեսված մարդկանց հեմոդիալիզի բիկարբոնատային հեղուկներ ստանալու համար</t>
  </si>
  <si>
    <t>Նատրիումի բիկարբոնատ</t>
  </si>
  <si>
    <t>Կենտրոնական երկլուսանցքանի կատետր, նախատեսված հեմոդիալիզի համար։ Ներթափանցող մասի երկարությունը 170-180 մմ ։ Չպետքե պարունակի լատեքս։Որակի սերտիֆիկատների առկայություն ։</t>
  </si>
  <si>
    <t xml:space="preserve">Նյութերի հավաքածու , նախատեսված մարդկանց հեմոդիալիզի բիկարբոնատային հեղուկներ ստանալու համար։ Նյութերը պետքե լինեն հերմետիկ տուփերով կամ պարկերով ։ Հավաքածուի նյութերը `  ՝Նատրիումի քլորիդ- ոչ պակաս ,քան 20,4 կգ, Կալիումի քլորիդ  - ոչ պակաս , քան 0,522 կգ; Կալցիումի քլորիդի դիհիդրատ - ոչ պակաս , քան 0,9 կգ , Մագնեզիումի քլորիդ հեքսհիդրատ - ոչ պակաս , քան 0,356 կգ , Նատրիումի դիացետատ-ոչ պակաս քան 1,492  կգ ։
100 լ թորած ջրի մեջ լուծման արդյունքում պետքե ստացվի վերջնական հեղուկ հետևյալ բաղադրությամբ ՝  Na+ 138-140 մմոլ/լ, HCO3- 31,5- 32մմոլ/լ, K+ 2-3 մմոլ/լ; Ca++ 1,5 - 1,75 մմոլ/լ; Mg++ 0.5 - 1 մմոլ/լ; Cl- 106.5 - 110 մմոլ/լ,
CH3COO -3 - 6 մմոլ/լ ։ Որակի սերտիֆիկատների առկայություն 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</si>
  <si>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 Նատրիումի բիկարբոնատ , նախատեսված մարդկանց հեմոդիալիզի բիկարբոնատային հեղուկ ստանալու համար ։ Պետք է լինի հերմետիկ տուփով կամ պարկով ։ 1 տուփը կամ պարկը -8,4 կգ ։ Նախատեսված է 100լ հեղուկ ստանալու համար =1000մմոլ/լ NaHCO3( 84գ/լ) ։ Որակի սերտիֆիկատների առկայություն ։ </t>
  </si>
  <si>
    <t xml:space="preserve">գումար նախահաշվային </t>
  </si>
  <si>
    <t>Մատակարարման ժամկետ</t>
  </si>
  <si>
    <t>Պատվերի հայտը ներկայացնելուց հետո 5 օրացույցային օրվա ընթացքում</t>
  </si>
  <si>
    <t>33691135</t>
  </si>
  <si>
    <t>Եթե առկա են հղումներ ֆիրմային անվանմանը , արտոնագրին , էսքիզին կամ մոդելին , ծագման երկրին կամ կոնկրետ աղբյուրին կամ արտադրողին կիրառական է " կամ համարժեք "արտահայտությունը ։</t>
  </si>
  <si>
    <t xml:space="preserve">                                                                                        Մ․ Սուքիասյան</t>
  </si>
  <si>
    <t xml:space="preserve">քանակների և տեխ․ բնութագրերի պատասխանատու ՝                               </t>
  </si>
  <si>
    <t xml:space="preserve">                                                                                        Օ․ Մկրտչյան</t>
  </si>
  <si>
    <t xml:space="preserve">                                                                                        Հ․ Բադալյան</t>
  </si>
  <si>
    <t>Ապրանքները պետք է լինեն չօգտագործված , գործարանային փաթեթավորմամբ ։ Ապրանքների տեղափոխումը և բեռնաթափումը իրականացնում է մատակարարը՝ իր հաշվին և իր միջոցներով ։ Մատակարարումը կատարվում է աշխատանքային օրերին , մինչև 15։ 30 ։</t>
  </si>
  <si>
    <t xml:space="preserve"> Հանձնելու պահին լինի մնացորդային պիտանելիության ժամկետի 1/2։</t>
  </si>
  <si>
    <t>ՑԱՆԿ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</si>
</sst>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>
    <font>
      <sz val="11"/>
      <color rgb="FF000000"/>
      <name val="Calibri"/>
      <family val="2"/>
      <charset val="1"/>
    </font>
    <font>
      <sz val="9"/>
      <color rgb="FF000000"/>
      <name val="Arial Armenian"/>
      <family val="2"/>
    </font>
    <font>
      <b/>
      <sz val="9"/>
      <color rgb="FF000000"/>
      <name val="Arial Armenian"/>
      <family val="2"/>
    </font>
    <font>
      <sz val="9"/>
      <color theme="1"/>
      <name val="Arial AMU"/>
      <family val="2"/>
      <charset val="204"/>
    </font>
    <font>
      <sz val="9"/>
      <color theme="1"/>
      <name val="Arial LatArm"/>
      <family val="2"/>
      <charset val="204"/>
    </font>
    <font>
      <b/>
      <sz val="8"/>
      <color rgb="FF000000"/>
      <name val="Arial Armenian"/>
      <family val="2"/>
    </font>
    <font>
      <sz val="8"/>
      <color rgb="FF000000"/>
      <name val="Arial Armenian"/>
      <family val="2"/>
    </font>
    <font>
      <sz val="8"/>
      <name val="Arial Armenian"/>
      <family val="2"/>
    </font>
    <font>
      <sz val="9"/>
      <color rgb="FF000000"/>
      <name val="Arial Armenian"/>
      <family val="2"/>
      <charset val="204"/>
    </font>
    <font>
      <b/>
      <sz val="9"/>
      <color rgb="FF000000"/>
      <name val="Arial Armenian"/>
      <family val="2"/>
      <charset val="204"/>
    </font>
    <font>
      <sz val="9"/>
      <name val="Arial Armenian"/>
      <family val="2"/>
      <charset val="204"/>
    </font>
    <font>
      <sz val="10"/>
      <color theme="1"/>
      <name val="Arial AMU"/>
      <family val="2"/>
      <charset val="204"/>
    </font>
    <font>
      <b/>
      <sz val="10"/>
      <color theme="1"/>
      <name val="Arial Armenian"/>
      <family val="2"/>
    </font>
    <font>
      <sz val="9"/>
      <name val="Arial AMU"/>
      <family val="2"/>
      <charset val="204"/>
    </font>
    <font>
      <b/>
      <sz val="8"/>
      <name val="Arial Armenian"/>
      <family val="2"/>
      <charset val="204"/>
    </font>
    <font>
      <sz val="9"/>
      <name val="Arial Armeni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3" fontId="4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/>
    </xf>
    <xf numFmtId="1" fontId="13" fillId="0" borderId="0" xfId="0" applyNumberFormat="1" applyFont="1" applyFill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R27"/>
  <sheetViews>
    <sheetView tabSelected="1" zoomScale="120" zoomScaleNormal="120" workbookViewId="0">
      <pane xSplit="9" ySplit="6" topLeftCell="J7" activePane="bottomRight" state="frozen"/>
      <selection activeCell="A2" sqref="A2"/>
      <selection pane="topRight" activeCell="L2" sqref="L2"/>
      <selection pane="bottomLeft" activeCell="A7" sqref="A7"/>
      <selection pane="bottomRight" activeCell="O7" sqref="O7"/>
    </sheetView>
  </sheetViews>
  <sheetFormatPr defaultColWidth="11.5703125" defaultRowHeight="12"/>
  <cols>
    <col min="1" max="1" width="3.5703125" style="1" customWidth="1"/>
    <col min="2" max="2" width="9.5703125" style="31" customWidth="1"/>
    <col min="3" max="3" width="14.5703125" style="11" customWidth="1"/>
    <col min="4" max="4" width="60.140625" style="22" customWidth="1"/>
    <col min="5" max="5" width="6.7109375" style="12" customWidth="1"/>
    <col min="6" max="6" width="17.42578125" style="13" customWidth="1"/>
    <col min="7" max="7" width="6.5703125" style="1" customWidth="1"/>
    <col min="8" max="8" width="6.85546875" style="2" hidden="1" customWidth="1"/>
    <col min="9" max="9" width="11.7109375" style="14" hidden="1" customWidth="1"/>
    <col min="10" max="10" width="11.5703125" style="14" customWidth="1"/>
    <col min="11" max="11" width="34.7109375" style="25" customWidth="1"/>
    <col min="12" max="12" width="7.42578125" style="12" customWidth="1"/>
    <col min="13" max="928" width="11.5703125" style="14"/>
    <col min="929" max="940" width="9.140625" style="15" customWidth="1"/>
    <col min="941" max="954" width="8.5703125" style="15" customWidth="1"/>
    <col min="955" max="16384" width="11.5703125" style="15"/>
  </cols>
  <sheetData>
    <row r="1" spans="1:954" ht="24.95" customHeight="1">
      <c r="D1" s="21"/>
    </row>
    <row r="2" spans="1:954" s="7" customFormat="1" ht="24.95" customHeight="1">
      <c r="A2" s="8"/>
      <c r="B2" s="32"/>
      <c r="C2" s="8"/>
      <c r="D2" s="30"/>
      <c r="E2" s="8"/>
      <c r="F2" s="9"/>
      <c r="G2" s="3"/>
      <c r="H2" s="4"/>
      <c r="K2" s="26"/>
      <c r="L2" s="10"/>
    </row>
    <row r="3" spans="1:954" s="7" customFormat="1" ht="29.25" customHeight="1">
      <c r="A3" s="46" t="s">
        <v>35</v>
      </c>
      <c r="B3" s="46"/>
      <c r="C3" s="46"/>
      <c r="D3" s="46"/>
      <c r="E3" s="46"/>
      <c r="F3" s="46"/>
      <c r="G3" s="46"/>
      <c r="H3" s="46"/>
      <c r="I3" s="46"/>
      <c r="K3" s="26"/>
    </row>
    <row r="4" spans="1:954" ht="12" customHeight="1"/>
    <row r="5" spans="1:954" s="18" customFormat="1" ht="46.5" customHeight="1">
      <c r="A5" s="16" t="s">
        <v>0</v>
      </c>
      <c r="B5" s="33" t="s">
        <v>1</v>
      </c>
      <c r="C5" s="28" t="s">
        <v>2</v>
      </c>
      <c r="D5" s="29" t="s">
        <v>3</v>
      </c>
      <c r="E5" s="5" t="s">
        <v>4</v>
      </c>
      <c r="F5" s="5" t="s">
        <v>25</v>
      </c>
      <c r="G5" s="5" t="s">
        <v>8</v>
      </c>
      <c r="H5" s="6" t="s">
        <v>18</v>
      </c>
      <c r="I5" s="5" t="s">
        <v>24</v>
      </c>
      <c r="J5" s="5" t="s">
        <v>5</v>
      </c>
      <c r="K5" s="5" t="s">
        <v>6</v>
      </c>
      <c r="L5" s="5" t="s">
        <v>7</v>
      </c>
      <c r="AIS5" s="14"/>
      <c r="AIT5" s="14"/>
      <c r="AIU5" s="14"/>
      <c r="AIV5" s="14"/>
      <c r="AIW5" s="14"/>
      <c r="AIX5" s="14"/>
      <c r="AIY5" s="14"/>
      <c r="AIZ5" s="14"/>
      <c r="AJA5" s="14"/>
    </row>
    <row r="6" spans="1:954" s="18" customFormat="1" ht="15" customHeight="1">
      <c r="A6" s="16"/>
      <c r="B6" s="33"/>
      <c r="C6" s="17"/>
      <c r="D6" s="23"/>
      <c r="E6" s="5"/>
      <c r="G6" s="5"/>
      <c r="H6" s="6"/>
      <c r="I6" s="5"/>
      <c r="J6" s="5"/>
      <c r="K6" s="27"/>
      <c r="L6" s="5"/>
      <c r="AIS6" s="15"/>
      <c r="AIT6" s="15"/>
      <c r="AIU6" s="15"/>
      <c r="AIV6" s="15"/>
      <c r="AIW6" s="15"/>
      <c r="AIX6" s="15"/>
      <c r="AIY6" s="15"/>
      <c r="AIZ6" s="15"/>
      <c r="AJA6" s="15"/>
    </row>
    <row r="7" spans="1:954" s="14" customFormat="1" ht="49.5" customHeight="1">
      <c r="A7" s="19">
        <v>1</v>
      </c>
      <c r="B7" s="34">
        <v>33181170</v>
      </c>
      <c r="C7" s="20" t="s">
        <v>13</v>
      </c>
      <c r="D7" s="35" t="s">
        <v>21</v>
      </c>
      <c r="E7" s="36" t="s">
        <v>9</v>
      </c>
      <c r="F7" s="37" t="s">
        <v>26</v>
      </c>
      <c r="G7" s="36">
        <v>30</v>
      </c>
      <c r="H7" s="36">
        <v>13000</v>
      </c>
      <c r="I7" s="36">
        <f t="shared" ref="I7:I9" si="0">+G7*H7</f>
        <v>390000</v>
      </c>
      <c r="J7" s="38" t="s">
        <v>14</v>
      </c>
      <c r="K7" s="20" t="s">
        <v>15</v>
      </c>
      <c r="L7" s="39" t="s">
        <v>10</v>
      </c>
      <c r="AIS7" s="15"/>
      <c r="AIT7" s="15"/>
      <c r="AIU7" s="15"/>
      <c r="AIV7" s="15"/>
      <c r="AIW7" s="15"/>
      <c r="AIX7" s="15"/>
      <c r="AIY7" s="15"/>
      <c r="AIZ7" s="15"/>
      <c r="AJA7" s="15"/>
      <c r="AJB7" s="15"/>
      <c r="AJC7" s="15"/>
      <c r="AJD7" s="15"/>
      <c r="AJE7" s="15"/>
      <c r="AJF7" s="15"/>
      <c r="AJG7" s="15"/>
      <c r="AJH7" s="15"/>
      <c r="AJI7" s="15"/>
      <c r="AJJ7" s="15"/>
      <c r="AJK7" s="15"/>
      <c r="AJL7" s="15"/>
      <c r="AJM7" s="15"/>
      <c r="AJN7" s="15"/>
      <c r="AJO7" s="15"/>
      <c r="AJP7" s="15"/>
      <c r="AJQ7" s="15"/>
      <c r="AJR7" s="15"/>
    </row>
    <row r="8" spans="1:954" ht="63" customHeight="1">
      <c r="A8" s="19">
        <v>2</v>
      </c>
      <c r="B8" s="40" t="s">
        <v>27</v>
      </c>
      <c r="C8" s="20" t="s">
        <v>20</v>
      </c>
      <c r="D8" s="35" t="s">
        <v>23</v>
      </c>
      <c r="E8" s="36" t="s">
        <v>9</v>
      </c>
      <c r="F8" s="37" t="s">
        <v>26</v>
      </c>
      <c r="G8" s="36">
        <v>206</v>
      </c>
      <c r="H8" s="41">
        <v>7857</v>
      </c>
      <c r="I8" s="36">
        <f t="shared" si="0"/>
        <v>1618542</v>
      </c>
      <c r="J8" s="42" t="s">
        <v>11</v>
      </c>
      <c r="K8" s="20" t="s">
        <v>12</v>
      </c>
      <c r="L8" s="39" t="s">
        <v>10</v>
      </c>
    </row>
    <row r="9" spans="1:954" s="14" customFormat="1" ht="150" customHeight="1">
      <c r="A9" s="19">
        <v>3</v>
      </c>
      <c r="B9" s="34">
        <v>33691139</v>
      </c>
      <c r="C9" s="45" t="s">
        <v>19</v>
      </c>
      <c r="D9" s="43" t="s">
        <v>22</v>
      </c>
      <c r="E9" s="36" t="s">
        <v>9</v>
      </c>
      <c r="F9" s="37" t="s">
        <v>26</v>
      </c>
      <c r="G9" s="36">
        <v>365</v>
      </c>
      <c r="H9" s="36">
        <v>32340</v>
      </c>
      <c r="I9" s="36">
        <f t="shared" si="0"/>
        <v>11804100</v>
      </c>
      <c r="J9" s="44" t="s">
        <v>16</v>
      </c>
      <c r="K9" s="45" t="s">
        <v>17</v>
      </c>
      <c r="L9" s="37" t="s">
        <v>10</v>
      </c>
      <c r="AIS9" s="15"/>
      <c r="AIT9" s="15"/>
      <c r="AIU9" s="15"/>
      <c r="AIV9" s="15"/>
      <c r="AIW9" s="15"/>
      <c r="AIX9" s="15"/>
      <c r="AIY9" s="15"/>
      <c r="AIZ9" s="15"/>
      <c r="AJA9" s="15"/>
      <c r="AJB9" s="15"/>
      <c r="AJC9" s="15"/>
      <c r="AJD9" s="15"/>
      <c r="AJE9" s="15"/>
      <c r="AJF9" s="15"/>
      <c r="AJG9" s="15"/>
      <c r="AJH9" s="15"/>
      <c r="AJI9" s="15"/>
      <c r="AJJ9" s="15"/>
      <c r="AJK9" s="15"/>
      <c r="AJL9" s="15"/>
      <c r="AJM9" s="15"/>
      <c r="AJN9" s="15"/>
      <c r="AJO9" s="15"/>
      <c r="AJP9" s="15"/>
      <c r="AJQ9" s="15"/>
      <c r="AJR9" s="15"/>
    </row>
    <row r="10" spans="1:954" ht="24.95" customHeight="1">
      <c r="I10" s="2"/>
    </row>
    <row r="11" spans="1:954" ht="53.25" customHeight="1">
      <c r="C11" s="47" t="s">
        <v>33</v>
      </c>
      <c r="D11" s="47"/>
      <c r="I11" s="2"/>
    </row>
    <row r="12" spans="1:954" ht="39.75" customHeight="1">
      <c r="C12" s="47" t="s">
        <v>28</v>
      </c>
      <c r="D12" s="47"/>
      <c r="I12" s="2"/>
    </row>
    <row r="13" spans="1:954" ht="28.5" customHeight="1">
      <c r="C13" s="47" t="s">
        <v>34</v>
      </c>
      <c r="D13" s="47"/>
      <c r="I13" s="2"/>
    </row>
    <row r="14" spans="1:954" ht="17.25" customHeight="1">
      <c r="D14" s="24"/>
    </row>
    <row r="16" spans="1:954">
      <c r="D16" s="24"/>
    </row>
    <row r="18" spans="4:4">
      <c r="D18" s="24"/>
    </row>
    <row r="20" spans="4:4" ht="30" customHeight="1"/>
    <row r="21" spans="4:4" ht="14.25" hidden="1" customHeight="1">
      <c r="D21" s="22" t="s">
        <v>30</v>
      </c>
    </row>
    <row r="22" spans="4:4" hidden="1"/>
    <row r="23" spans="4:4" hidden="1">
      <c r="D23" s="22" t="s">
        <v>31</v>
      </c>
    </row>
    <row r="24" spans="4:4" hidden="1"/>
    <row r="25" spans="4:4" hidden="1">
      <c r="D25" s="22" t="s">
        <v>29</v>
      </c>
    </row>
    <row r="26" spans="4:4" hidden="1"/>
    <row r="27" spans="4:4" hidden="1">
      <c r="D27" s="22" t="s">
        <v>32</v>
      </c>
    </row>
  </sheetData>
  <autoFilter ref="A6:AKC14" xr:uid="{C6F9D0E6-6C7C-4386-B256-DAEB8AE44130}"/>
  <mergeCells count="4">
    <mergeCell ref="A3:I3"/>
    <mergeCell ref="C12:D12"/>
    <mergeCell ref="C11:D11"/>
    <mergeCell ref="C13:D13"/>
  </mergeCells>
  <pageMargins left="0.25" right="0.25" top="0.75" bottom="0.75" header="0.3" footer="0.3"/>
  <pageSetup paperSize="9" scale="9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 մլն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https //mul-moh.gov.am/tasks/docs/attachment.php?id=464973&amp;fn=ardir.xlsx&amp;out=1&amp;token=</cp:keywords>
  <dc:description/>
  <cp:lastModifiedBy>Администратор</cp:lastModifiedBy>
  <cp:revision>36</cp:revision>
  <cp:lastPrinted>2025-02-03T08:53:40Z</cp:lastPrinted>
  <dcterms:modified xsi:type="dcterms:W3CDTF">2025-02-03T10:55:07Z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