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10\"/>
    </mc:Choice>
  </mc:AlternateContent>
  <xr:revisionPtr revIDLastSave="0" documentId="13_ncr:1_{400D0C2F-4F1B-4E0B-A156-41D17783713B}" xr6:coauthVersionLast="47" xr6:coauthVersionMax="47" xr10:uidLastSave="{00000000-0000-0000-0000-000000000000}"/>
  <bookViews>
    <workbookView xWindow="-120" yWindow="-120" windowWidth="29040" windowHeight="1584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1" l="1"/>
  <c r="H47" i="1"/>
  <c r="H46" i="1"/>
  <c r="H45" i="1"/>
  <c r="H44" i="1"/>
  <c r="H43" i="1"/>
  <c r="H42" i="1"/>
  <c r="H41" i="1"/>
  <c r="H40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<sst xmlns="http://schemas.openxmlformats.org/spreadsheetml/2006/main" count="164" uniqueCount="158">
  <si>
    <r>
      <t>Ասկորբինաթթու</t>
    </r>
    <r>
      <rPr>
        <sz val="8"/>
        <rFont val="Arial"/>
        <family val="2"/>
        <charset val="204"/>
      </rPr>
      <t xml:space="preserve">, </t>
    </r>
    <r>
      <rPr>
        <sz val="8"/>
        <rFont val="Sylfaen"/>
        <family val="1"/>
        <charset val="204"/>
      </rPr>
      <t>դեղահատ</t>
    </r>
    <r>
      <rPr>
        <sz val="8"/>
        <rFont val="Arial"/>
        <family val="2"/>
        <charset val="204"/>
      </rPr>
      <t xml:space="preserve"> 250</t>
    </r>
    <r>
      <rPr>
        <sz val="8"/>
        <rFont val="Sylfaen"/>
        <family val="1"/>
        <charset val="204"/>
      </rPr>
      <t>մգ:</t>
    </r>
  </si>
  <si>
    <t>Аскорбиновая кислота, таблетка 250 мг.</t>
  </si>
  <si>
    <t>Գլիցերոլ, մոմիկներ</t>
  </si>
  <si>
    <t>Գլիցերոլ 1.24մգ մոմիկ</t>
  </si>
  <si>
    <t>Глицерин 1,24 мг свечи</t>
  </si>
  <si>
    <t>Դեքստրան 70 60մգ/մլ,  250մլ, լուծույթ կաթիլաներարկման: պլաստիկե վակումային փաթեթ,ՊԼՓ երկպորտանի</t>
  </si>
  <si>
    <t>Декстран 70 60мг/мл, 250мл, раствор для капельного введения. пластиковый вакуумный пакет, PLP двухпортовый</t>
  </si>
  <si>
    <t>էպինեֆրին (ադրենալին) a01ad01, b02bc09, c01ca24, r01aa14, r03aa01, s01ea01</t>
  </si>
  <si>
    <t>Գլիցերիլեռնիտրատ (նիտրոգլիցերին) 5մգ.5մլ լուծույթ ներարկման։</t>
  </si>
  <si>
    <t>Глицерилнитрат (нитроглицерин) 5 мг 5 мл раствор для инъекций.</t>
  </si>
  <si>
    <t>Դօպամին 40մգ/մլ, 5մլ լուծույթ ներարկման։</t>
  </si>
  <si>
    <t>Дофамин 40мг/мл, 5мл раствор для инъекций.</t>
  </si>
  <si>
    <t>Անիոզիմ ԴԴ1</t>
  </si>
  <si>
    <t>Аниозим DD1</t>
  </si>
  <si>
    <t>Դոբուտամին (դոբուտամինի հիդրոքլորիդ)</t>
  </si>
  <si>
    <t>Դոբուտամին 250 մգ սրվակ</t>
  </si>
  <si>
    <t>Добутамин 250 мг флакон</t>
  </si>
  <si>
    <t>Դիօքսիդին սրվ. 1% 10մլ </t>
  </si>
  <si>
    <t>Диоксидин срв. 1% 10 мл</t>
  </si>
  <si>
    <t>Դիկլոֆենակ 50մգ դեղահատերեր</t>
  </si>
  <si>
    <t>Диклофенак таблетки 50 мг.</t>
  </si>
  <si>
    <t>Դիկլոֆենակ  100մգ դեղահատեր</t>
  </si>
  <si>
    <t>Диклофенак таблетки 100 мг.</t>
  </si>
  <si>
    <r>
      <t>Դեքսպանթենոլ ցողացիր</t>
    </r>
    <r>
      <rPr>
        <sz val="8"/>
        <rFont val="Arial"/>
        <family val="2"/>
        <charset val="204"/>
      </rPr>
      <t>5% 58</t>
    </r>
    <r>
      <rPr>
        <sz val="8"/>
        <rFont val="Sylfaen"/>
        <family val="1"/>
        <charset val="204"/>
      </rPr>
      <t>գ</t>
    </r>
  </si>
  <si>
    <t>Декспантенол спрей 5% 58г</t>
  </si>
  <si>
    <t>Դիազեպամ 2մլ լուծույթ մ/մ,ն/ե ներարկման։</t>
  </si>
  <si>
    <t>Диазепам 2мл раствор м/м, н/э инъекция.</t>
  </si>
  <si>
    <t>Դեքսամեթազոն 8մգ/2մլ  լուծույթ ներարկման։</t>
  </si>
  <si>
    <t>Дексаметазон 8мг/2мл раствор для инъекций.</t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</si>
  <si>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</si>
  <si>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</si>
  <si>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</si>
  <si>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</si>
  <si>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>կլոպիդոգրելb01ac04</t>
  </si>
  <si>
    <t>Կլոպիդոգրել 75մգ դեղահատեր:</t>
  </si>
  <si>
    <t>Клопидогрел таблетки 75 мг.</t>
  </si>
  <si>
    <r>
      <t>Էպինեֆրին 0.18</t>
    </r>
    <r>
      <rPr>
        <sz val="8"/>
        <rFont val="Calibri"/>
        <family val="2"/>
        <charset val="204"/>
      </rPr>
      <t>%</t>
    </r>
    <r>
      <rPr>
        <sz val="8"/>
        <rFont val="Sylfaen"/>
        <family val="1"/>
        <charset val="204"/>
      </rPr>
      <t xml:space="preserve"> 1մլ լուծույթ ներարկման:  </t>
    </r>
  </si>
  <si>
    <t>Адреналин 0,18% 1мл раствор для инъекций.</t>
  </si>
  <si>
    <t>կոֆեին նատրիումի բենզոատ N06BC01</t>
  </si>
  <si>
    <t>Կոֆեին նատրիում բենզոատ  100մգ/մլ, 1մլ:</t>
  </si>
  <si>
    <t>Кофеинбензоат натрия 100мг/мл, 1мл.</t>
  </si>
  <si>
    <t>հականեխիչ (անտիսեպտիկ) հեղուկներ</t>
  </si>
  <si>
    <t>կետամին n01ax03</t>
  </si>
  <si>
    <t>կետամին հիդրոքլորիդ 500մգ/10մլ, 10մլ լուծույթ ներարկման:</t>
  </si>
  <si>
    <t>кетамина гидрохлорид 500мг/10мл, 10мл раствор для инъекций.</t>
  </si>
  <si>
    <t>լիդոկային c01bb01, c05ad01, d04ab01, n01bb02, r02ad02, s01ha07, s02da01</t>
  </si>
  <si>
    <t>Լիդոկային աէրոզոլ 10% 30մլ</t>
  </si>
  <si>
    <t>Лидокаин аэрозоль 10% 30мл</t>
  </si>
  <si>
    <t>մորֆին n02aa01</t>
  </si>
  <si>
    <t>20մգ/մլ սրվակ օրամորֆ</t>
  </si>
  <si>
    <t>20мг/мл флакон ораморфа</t>
  </si>
  <si>
    <t>ֆենիլէֆրին (ֆենիլէֆրինի հիդրոքլորիդ)  C01CA06</t>
  </si>
  <si>
    <t>Մեզատոն 1 մլ 1% լուծույթ</t>
  </si>
  <si>
    <t>Мезатон 1 мл 1% раствор</t>
  </si>
  <si>
    <t>այլ դեղորայք</t>
  </si>
  <si>
    <t>Ինդոմետացինի մոմիկ  50մկգ</t>
  </si>
  <si>
    <t>Индометацин свечи 50 мкг.</t>
  </si>
  <si>
    <t>Կապրոֆեր լուծույթ 20 մլ</t>
  </si>
  <si>
    <t>Капрофер раствор 20 мл</t>
  </si>
  <si>
    <t>Հակափայտացմանան անատոքսին 1մլ</t>
  </si>
  <si>
    <t>Антиприлипающий анатоксин 1мл</t>
  </si>
  <si>
    <t>33611350/501</t>
  </si>
  <si>
    <t>ասկորբինաթթու g01ad03, s01xa15, a11ga01</t>
  </si>
  <si>
    <t>33611390/501</t>
  </si>
  <si>
    <t>պիրիդօքսին a11ha02</t>
  </si>
  <si>
    <t>33611472/501</t>
  </si>
  <si>
    <t>33621140/501</t>
  </si>
  <si>
    <t>33621240/501</t>
  </si>
  <si>
    <t>ցիանոկոբալամին b03ba01</t>
  </si>
  <si>
    <t>33621250/501</t>
  </si>
  <si>
    <t>դեքստրան b05aa05</t>
  </si>
  <si>
    <t>33621290/501</t>
  </si>
  <si>
    <t>33621340/501</t>
  </si>
  <si>
    <t>33621360/501</t>
  </si>
  <si>
    <t>գլիցերիլ եռնիտրատ (նիտրոգլիցերին) c01da02, c05ae01</t>
  </si>
  <si>
    <t>33621400/501</t>
  </si>
  <si>
    <t>դօպամին c01ca04</t>
  </si>
  <si>
    <t>33621643/501</t>
  </si>
  <si>
    <t>33621730/501</t>
  </si>
  <si>
    <t>վերապամիլ c08da01</t>
  </si>
  <si>
    <t>33621730/503</t>
  </si>
  <si>
    <t>33621772/501</t>
  </si>
  <si>
    <t>33621783/503</t>
  </si>
  <si>
    <t>նորադրենալին տարտրատ</t>
  </si>
  <si>
    <t>33631170/501</t>
  </si>
  <si>
    <t>տետրացիկլին a01ab13, d06aa04, j01aa07, s01aa09, s02aa08, s03aa02</t>
  </si>
  <si>
    <t>33631282/501</t>
  </si>
  <si>
    <t>հակաբակտերիալ միջոցներ` պարբերական օգտագործման համար</t>
  </si>
  <si>
    <t>33631310/501</t>
  </si>
  <si>
    <t>դիկլոֆենակ d11ax18, m01ab05, m02aa15, s01bc03</t>
  </si>
  <si>
    <t>33631310/502</t>
  </si>
  <si>
    <t>33631460/501</t>
  </si>
  <si>
    <t>Դեքսպանթենոլ D03AX03,R01AX10</t>
  </si>
  <si>
    <t>33661111/501</t>
  </si>
  <si>
    <t>33661116/501</t>
  </si>
  <si>
    <t>33661120/501</t>
  </si>
  <si>
    <t>33661136/501</t>
  </si>
  <si>
    <t>դիազեպամ n05ba01</t>
  </si>
  <si>
    <t>33661153/501</t>
  </si>
  <si>
    <t>դեքսամեթազոն a01ac02, c05aa09, d07ab19, d07xb05, d10aa03, h02ab02, r01ad03, s01ba01, s01cb01, s02ba06, s03ba01</t>
  </si>
  <si>
    <t>33661159/503</t>
  </si>
  <si>
    <t>33661160/501</t>
  </si>
  <si>
    <t>պլատիֆիլին A03AX14</t>
  </si>
  <si>
    <t>33671137/501</t>
  </si>
  <si>
    <t>սոճի անտառային յուղ, նիվենու յուղ, թիմոլ, տոկոֆերոլի ացետատ, պղպեղային անանուխի յուղ, գվայազուլեն R01AX30</t>
  </si>
  <si>
    <t>33691144/501</t>
  </si>
  <si>
    <t>նատրիումի թիոսուլֆատ v03ab06</t>
  </si>
  <si>
    <t>33691176/501</t>
  </si>
  <si>
    <t>33691176/502</t>
  </si>
  <si>
    <t>33691176/504</t>
  </si>
  <si>
    <t>33691223/501</t>
  </si>
  <si>
    <t>նադրոպարինի կալցիումական աղ- B01AB06</t>
  </si>
  <si>
    <t>33691226/501</t>
  </si>
  <si>
    <t>տրամադոլ (տրամադոլի հիդրոքլորիդ)-N02AX02</t>
  </si>
  <si>
    <t>33691500/501</t>
  </si>
  <si>
    <t>տրանեքսամաթթու</t>
  </si>
  <si>
    <t>33691500/502</t>
  </si>
  <si>
    <t>33691816/501</t>
  </si>
  <si>
    <t>մագնեզիումի լակտատի դիհիդրատ, պիրիդօքսինի հիդրոքլորիդ</t>
  </si>
  <si>
    <t>33621530/501</t>
  </si>
  <si>
    <t>պերինդոպրիլ արգինին, ինդապամիդ C09BA04</t>
  </si>
  <si>
    <t>33691727/501</t>
  </si>
  <si>
    <t>դեքստրոզ (դեքստրոզի մոնոհիդրատ) V06DC01, B05CX01</t>
  </si>
  <si>
    <t>Պիրիդոքսինի լուծույթ ներարկման 50մգ/մլ 1մլ։</t>
  </si>
  <si>
    <t>Пиридоксин раствор для инъекций 50 мг/мл 1 мл.</t>
  </si>
  <si>
    <t>Ցիանկոբալամին 0.5 մգ/մլ, 1մլ լուծույթ ներարկման։</t>
  </si>
  <si>
    <t>Цианокобаламин 0,5 мг/мл, 1 мл раствор для инъекций.</t>
  </si>
  <si>
    <t>պերինդոպրիլ արգինին, ինդապամիդ նոլիպրել ԲԻ  ֆորտե 10/2,5</t>
  </si>
  <si>
    <t>периндоприл аргинин, индапамид нолипрел БИ форте 10/2,5</t>
  </si>
  <si>
    <t>Վերապամիլ 80 մգ դեղահատեր։</t>
  </si>
  <si>
    <t>Таблетки Верапамил 80 мг.</t>
  </si>
  <si>
    <t>վերապամիլ սրվակ 2մլ սրվակ</t>
  </si>
  <si>
    <t>верапамил флакон 2 мл флакон</t>
  </si>
  <si>
    <t xml:space="preserve">Նորադրենալին 8 մգ 4մգ/ մլ </t>
  </si>
  <si>
    <t>Норадреналин 8 мг 4 мг/мл</t>
  </si>
  <si>
    <t>Տետրացիկլին 10մգ/գ, 3գ ակնաքսուք:</t>
  </si>
  <si>
    <t>Тетрациклин 10мг/г, 3г глазные капли.</t>
  </si>
  <si>
    <t>Պլատիֆիլին 2մգ/մլ , 1մլ լուծույթ ներարկման։</t>
  </si>
  <si>
    <t>Платифилин 2мг/мл, 1мл раствор для инъекций.</t>
  </si>
  <si>
    <t>Տոկոֆերոլ ացետատ 100 մգ</t>
  </si>
  <si>
    <t>Токоферола ацетат 100 мг</t>
  </si>
  <si>
    <t>Նատրիումի թիոսուլֆատ  300մգ/մլ 10մլ լուծույթ ներարկման</t>
  </si>
  <si>
    <t>Натрия тиосульфат 300мг/мл 10мл раствор для инъекций</t>
  </si>
  <si>
    <t>Տրամադոլ 50մգ դեղահատեր</t>
  </si>
  <si>
    <t>Трамадол таблетки 50 мг.</t>
  </si>
  <si>
    <t>Տրանեքսամաթթու 50 մգ/մլ , 5մլ լուծույթ ներարկման։</t>
  </si>
  <si>
    <t>Транексамовая кислота 50 мг/мл, 5 мл раствор для инъекций.</t>
  </si>
  <si>
    <t>Տրանեքսամաթթու 500մգ դեղահատեր:</t>
  </si>
  <si>
    <t>Таблетки транексамовой кислоты 500 мг.</t>
  </si>
  <si>
    <t>Դեքստրոզ (դեքստրոզի մոնոհիդրատ) 50մգ/մլ 3000մլ լուծույթ կաթիլաներարկման։ պլաստիկե վակումային փաթեթ,ՊԼՓ երկպորտանի</t>
  </si>
  <si>
    <t>Декстроза (декстроза моногидрат) 50мг/мл 3000мл раствор для капельного введения. пластиковый вакуумный пакет, PLP двухпортовый</t>
  </si>
  <si>
    <t>Մագնեզիումի լակտատի դիհիդրատ, պիրիդօքսինի հիդրոքլորիդ 334 մգ+ 5մգ դեղահատեր։</t>
  </si>
  <si>
    <t>Магния лактат дигидрат, пиридоксина гидрохлорид 334 мг + 5 мг таблетки.</t>
  </si>
  <si>
    <t>33691176/505</t>
  </si>
  <si>
    <t xml:space="preserve">Յոդի սպիրտային լուծույթ 5% 30մլ </t>
  </si>
  <si>
    <t>Йод спиртовой раствор 5% 30мл</t>
  </si>
  <si>
    <t>Նադրոպարինի կալցիում լուծույթ ներարկման2850ՄՄ Axa/0,3մլ, 0,3մլ նախալցված ներարկիչ, 1 հատ:</t>
  </si>
  <si>
    <t>Надропарин кальциевый раствор для инъекций 2850ММ Axa/0,3мл, преднаполненный шприц 0,3мл,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</si>
</sst>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b/>
      <sz val="12"/>
      <color rgb="FF2C2D2E"/>
      <name val="Times New Roma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i/>
      <sz val="13"/>
      <color rgb="FF2C2D2E"/>
      <name val="Times New Roman"/>
      <family val="1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7"/>
      <name val="Arial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0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0" fontId="9" fillId="0" borderId="0" xfId="0" applyFont="1"/>
    <xf numFmtId="0" fontId="12" fillId="0" borderId="0" xfId="0" applyFont="1"/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0" fillId="0" borderId="0" xfId="0" applyFont="1"/>
    <xf numFmtId="0" fontId="5" fillId="0" borderId="0" xfId="0" applyFont="1"/>
    <xf numFmtId="0" fontId="21" fillId="0" borderId="2" xfId="0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2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21" fillId="0" borderId="0" xfId="0" applyNumberFormat="1" applyFont="1" applyBorder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vertical="center"/>
    </xf>
    <xf numFmtId="0" fontId="16" fillId="3" borderId="0" xfId="0" applyFont="1" applyFill="1" applyAlignment="1">
      <alignment horizontal="left"/>
    </xf>
    <xf numFmtId="0" fontId="17" fillId="3" borderId="0" xfId="0" applyFont="1" applyFill="1" applyAlignment="1">
      <alignment horizontal="left"/>
    </xf>
    <xf numFmtId="0" fontId="17" fillId="3" borderId="0" xfId="0" applyFont="1" applyFill="1"/>
    <xf numFmtId="0" fontId="21" fillId="2" borderId="2" xfId="0" applyFont="1" applyFill="1" applyBorder="1" applyAlignment="1">
      <alignment horizontal="center" vertical="center" wrapText="1"/>
    </xf>
    <xf numFmtId="164" fontId="21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R77"/>
  <sheetViews>
    <sheetView tabSelected="1" topLeftCell="A31" workbookViewId="0">
      <selection activeCell="E48" sqref="E48"/>
    </sheetView>
  </sheetViews>
  <sheetFormatPr defaultRowHeight="15" x14ac:dyDescent="0.2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18" x14ac:dyDescent="0.25">
      <c r="B1" s="4"/>
      <c r="C1" s="4"/>
      <c r="D1" s="4"/>
      <c r="E1" s="4"/>
      <c r="F1" s="4"/>
      <c r="G1" s="5"/>
      <c r="H1" s="5"/>
    </row>
    <row r="2" spans="1:18" ht="18" x14ac:dyDescent="0.35">
      <c r="B2" s="6" t="s">
        <v>29</v>
      </c>
      <c r="C2" s="7"/>
      <c r="D2" s="8"/>
      <c r="E2" s="8"/>
      <c r="F2" s="8"/>
      <c r="G2" s="9"/>
      <c r="H2" s="9"/>
      <c r="I2" s="10"/>
      <c r="J2" s="10"/>
      <c r="K2" s="10"/>
    </row>
    <row r="3" spans="1:18" ht="18" x14ac:dyDescent="0.35">
      <c r="B3" s="11" t="s">
        <v>30</v>
      </c>
      <c r="C3" s="12"/>
      <c r="D3" s="13"/>
      <c r="E3" s="13"/>
      <c r="F3" s="13"/>
      <c r="G3" s="14"/>
      <c r="H3" s="14"/>
      <c r="I3" s="15"/>
      <c r="J3" s="15"/>
      <c r="K3" s="15"/>
      <c r="L3" s="16"/>
      <c r="M3" s="16"/>
      <c r="N3" s="16"/>
      <c r="O3" s="16"/>
      <c r="P3" s="16"/>
      <c r="Q3" s="16"/>
    </row>
    <row r="4" spans="1:18" ht="18" x14ac:dyDescent="0.35">
      <c r="B4" s="17"/>
      <c r="C4" s="12"/>
      <c r="D4" s="11" t="s">
        <v>31</v>
      </c>
      <c r="E4" s="8"/>
      <c r="F4" s="8"/>
      <c r="G4" s="8"/>
      <c r="H4" s="9"/>
      <c r="I4" s="18"/>
      <c r="J4" s="18"/>
      <c r="K4" s="18"/>
      <c r="L4" s="19"/>
    </row>
    <row r="5" spans="1:18" ht="18" x14ac:dyDescent="0.3">
      <c r="B5" s="20"/>
      <c r="C5" s="36" t="s">
        <v>32</v>
      </c>
      <c r="D5" s="37"/>
      <c r="E5" s="37"/>
      <c r="F5" s="37"/>
      <c r="G5" s="37"/>
      <c r="H5" s="38"/>
      <c r="I5" s="39"/>
      <c r="J5" s="39"/>
      <c r="K5" s="39"/>
      <c r="L5" s="39"/>
      <c r="M5" s="35"/>
      <c r="N5" s="35"/>
      <c r="O5" s="35"/>
      <c r="P5" s="35"/>
      <c r="Q5" s="35"/>
      <c r="R5" s="35"/>
    </row>
    <row r="6" spans="1:18" x14ac:dyDescent="0.25">
      <c r="B6" s="21"/>
      <c r="C6" s="22"/>
      <c r="D6" s="23"/>
      <c r="E6" s="23"/>
      <c r="F6" s="23"/>
      <c r="G6" s="23"/>
      <c r="H6" s="24"/>
      <c r="I6" s="10"/>
      <c r="J6" s="10"/>
      <c r="K6" s="10"/>
    </row>
    <row r="7" spans="1:18" ht="15.75" x14ac:dyDescent="0.25">
      <c r="B7" s="25"/>
      <c r="C7" s="26"/>
      <c r="D7" s="26"/>
    </row>
    <row r="9" spans="1:18" ht="22.5" x14ac:dyDescent="0.25">
      <c r="A9">
        <v>1</v>
      </c>
      <c r="B9" s="27" t="s">
        <v>61</v>
      </c>
      <c r="C9" s="27" t="s">
        <v>62</v>
      </c>
      <c r="D9" s="2" t="s">
        <v>0</v>
      </c>
      <c r="E9" s="2" t="s">
        <v>1</v>
      </c>
      <c r="F9" s="28">
        <v>600</v>
      </c>
      <c r="G9">
        <v>5</v>
      </c>
      <c r="H9">
        <f t="shared" ref="H9:H48" si="0">F9*G9</f>
        <v>3000</v>
      </c>
    </row>
    <row r="10" spans="1:18" ht="22.5" x14ac:dyDescent="0.25">
      <c r="A10">
        <v>2</v>
      </c>
      <c r="B10" s="27" t="s">
        <v>63</v>
      </c>
      <c r="C10" s="27" t="s">
        <v>64</v>
      </c>
      <c r="D10" s="2" t="s">
        <v>123</v>
      </c>
      <c r="E10" s="2" t="s">
        <v>124</v>
      </c>
      <c r="F10" s="28">
        <v>3000</v>
      </c>
      <c r="G10">
        <v>60</v>
      </c>
      <c r="H10">
        <f t="shared" si="0"/>
        <v>180000</v>
      </c>
    </row>
    <row r="11" spans="1:18" x14ac:dyDescent="0.25">
      <c r="A11">
        <v>3</v>
      </c>
      <c r="B11" s="27" t="s">
        <v>65</v>
      </c>
      <c r="C11" s="27" t="s">
        <v>2</v>
      </c>
      <c r="D11" s="2" t="s">
        <v>3</v>
      </c>
      <c r="E11" s="2" t="s">
        <v>4</v>
      </c>
      <c r="F11" s="28">
        <v>500</v>
      </c>
      <c r="G11">
        <v>140</v>
      </c>
      <c r="H11">
        <f t="shared" si="0"/>
        <v>70000</v>
      </c>
    </row>
    <row r="12" spans="1:18" ht="22.5" x14ac:dyDescent="0.25">
      <c r="A12">
        <v>4</v>
      </c>
      <c r="B12" s="27" t="s">
        <v>66</v>
      </c>
      <c r="C12" s="27" t="s">
        <v>33</v>
      </c>
      <c r="D12" s="2" t="s">
        <v>34</v>
      </c>
      <c r="E12" s="2" t="s">
        <v>35</v>
      </c>
      <c r="F12" s="28">
        <v>8000</v>
      </c>
      <c r="G12">
        <v>62.5</v>
      </c>
      <c r="H12">
        <f t="shared" si="0"/>
        <v>500000</v>
      </c>
    </row>
    <row r="13" spans="1:18" ht="22.5" x14ac:dyDescent="0.25">
      <c r="A13">
        <v>5</v>
      </c>
      <c r="B13" s="27" t="s">
        <v>67</v>
      </c>
      <c r="C13" s="27" t="s">
        <v>68</v>
      </c>
      <c r="D13" s="2" t="s">
        <v>125</v>
      </c>
      <c r="E13" s="2" t="s">
        <v>126</v>
      </c>
      <c r="F13" s="28">
        <v>1500</v>
      </c>
      <c r="G13">
        <v>30</v>
      </c>
      <c r="H13">
        <f t="shared" si="0"/>
        <v>45000</v>
      </c>
    </row>
    <row r="14" spans="1:18" ht="56.25" x14ac:dyDescent="0.25">
      <c r="A14">
        <v>6</v>
      </c>
      <c r="B14" s="27" t="s">
        <v>69</v>
      </c>
      <c r="C14" s="27" t="s">
        <v>70</v>
      </c>
      <c r="D14" s="2" t="s">
        <v>5</v>
      </c>
      <c r="E14" s="2" t="s">
        <v>6</v>
      </c>
      <c r="F14" s="28">
        <v>10</v>
      </c>
      <c r="G14">
        <v>2500</v>
      </c>
      <c r="H14">
        <f t="shared" si="0"/>
        <v>25000</v>
      </c>
    </row>
    <row r="15" spans="1:18" ht="29.25" x14ac:dyDescent="0.25">
      <c r="A15">
        <v>7</v>
      </c>
      <c r="B15" s="27" t="s">
        <v>71</v>
      </c>
      <c r="C15" s="27" t="s">
        <v>7</v>
      </c>
      <c r="D15" s="2" t="s">
        <v>36</v>
      </c>
      <c r="E15" s="2" t="s">
        <v>37</v>
      </c>
      <c r="F15" s="28">
        <v>300</v>
      </c>
      <c r="G15">
        <v>320</v>
      </c>
      <c r="H15">
        <v>96000</v>
      </c>
    </row>
    <row r="16" spans="1:18" ht="22.5" x14ac:dyDescent="0.25">
      <c r="A16">
        <v>8</v>
      </c>
      <c r="B16" s="27" t="s">
        <v>72</v>
      </c>
      <c r="C16" s="27" t="s">
        <v>38</v>
      </c>
      <c r="D16" s="29" t="s">
        <v>39</v>
      </c>
      <c r="E16" s="2" t="s">
        <v>40</v>
      </c>
      <c r="F16" s="28">
        <v>300</v>
      </c>
      <c r="G16">
        <v>400</v>
      </c>
      <c r="H16">
        <f t="shared" si="0"/>
        <v>120000</v>
      </c>
    </row>
    <row r="17" spans="1:8" ht="33.75" x14ac:dyDescent="0.25">
      <c r="A17">
        <v>9</v>
      </c>
      <c r="B17" s="27" t="s">
        <v>73</v>
      </c>
      <c r="C17" s="27" t="s">
        <v>74</v>
      </c>
      <c r="D17" s="2" t="s">
        <v>8</v>
      </c>
      <c r="E17" s="2" t="s">
        <v>9</v>
      </c>
      <c r="F17" s="28">
        <v>200</v>
      </c>
      <c r="G17">
        <v>1000</v>
      </c>
      <c r="H17">
        <f t="shared" si="0"/>
        <v>200000</v>
      </c>
    </row>
    <row r="18" spans="1:8" ht="22.5" x14ac:dyDescent="0.25">
      <c r="A18">
        <v>10</v>
      </c>
      <c r="B18" s="27" t="s">
        <v>75</v>
      </c>
      <c r="C18" s="27" t="s">
        <v>76</v>
      </c>
      <c r="D18" s="2" t="s">
        <v>10</v>
      </c>
      <c r="E18" s="2" t="s">
        <v>11</v>
      </c>
      <c r="F18" s="28">
        <v>100</v>
      </c>
      <c r="G18">
        <v>400</v>
      </c>
      <c r="H18">
        <f t="shared" si="0"/>
        <v>40000</v>
      </c>
    </row>
    <row r="19" spans="1:8" ht="33.75" x14ac:dyDescent="0.25">
      <c r="A19">
        <v>11</v>
      </c>
      <c r="B19" s="27" t="s">
        <v>119</v>
      </c>
      <c r="C19" s="27" t="s">
        <v>120</v>
      </c>
      <c r="D19" s="1" t="s">
        <v>127</v>
      </c>
      <c r="E19" s="2" t="s">
        <v>128</v>
      </c>
      <c r="F19" s="28">
        <v>4000</v>
      </c>
      <c r="G19">
        <v>180</v>
      </c>
      <c r="H19">
        <f t="shared" si="0"/>
        <v>720000</v>
      </c>
    </row>
    <row r="20" spans="1:8" x14ac:dyDescent="0.25">
      <c r="A20">
        <v>12</v>
      </c>
      <c r="B20" s="27" t="s">
        <v>77</v>
      </c>
      <c r="C20" s="27" t="s">
        <v>41</v>
      </c>
      <c r="D20" s="2" t="s">
        <v>12</v>
      </c>
      <c r="E20" s="2" t="s">
        <v>13</v>
      </c>
      <c r="F20" s="28">
        <v>100</v>
      </c>
      <c r="G20">
        <v>15000</v>
      </c>
      <c r="H20">
        <f t="shared" si="0"/>
        <v>1500000</v>
      </c>
    </row>
    <row r="21" spans="1:8" ht="22.5" x14ac:dyDescent="0.25">
      <c r="A21">
        <v>13</v>
      </c>
      <c r="B21" s="27" t="s">
        <v>78</v>
      </c>
      <c r="C21" s="27" t="s">
        <v>79</v>
      </c>
      <c r="D21" s="2" t="s">
        <v>129</v>
      </c>
      <c r="E21" s="2" t="s">
        <v>130</v>
      </c>
      <c r="F21" s="28">
        <v>5000</v>
      </c>
      <c r="G21">
        <v>10</v>
      </c>
      <c r="H21">
        <f t="shared" si="0"/>
        <v>50000</v>
      </c>
    </row>
    <row r="22" spans="1:8" ht="22.5" x14ac:dyDescent="0.25">
      <c r="A22">
        <v>14</v>
      </c>
      <c r="B22" s="27" t="s">
        <v>80</v>
      </c>
      <c r="C22" s="27" t="s">
        <v>79</v>
      </c>
      <c r="D22" s="3" t="s">
        <v>131</v>
      </c>
      <c r="E22" s="2" t="s">
        <v>132</v>
      </c>
      <c r="F22" s="28">
        <v>300</v>
      </c>
      <c r="G22">
        <v>300</v>
      </c>
      <c r="H22">
        <f t="shared" si="0"/>
        <v>90000</v>
      </c>
    </row>
    <row r="23" spans="1:8" ht="19.5" x14ac:dyDescent="0.25">
      <c r="A23">
        <v>15</v>
      </c>
      <c r="B23" s="27" t="s">
        <v>81</v>
      </c>
      <c r="C23" s="27" t="s">
        <v>14</v>
      </c>
      <c r="D23" s="2" t="s">
        <v>15</v>
      </c>
      <c r="E23" s="2" t="s">
        <v>16</v>
      </c>
      <c r="F23" s="28">
        <v>5</v>
      </c>
      <c r="G23">
        <v>8500</v>
      </c>
      <c r="H23">
        <f t="shared" si="0"/>
        <v>42500</v>
      </c>
    </row>
    <row r="24" spans="1:8" x14ac:dyDescent="0.25">
      <c r="A24">
        <v>16</v>
      </c>
      <c r="B24" s="27" t="s">
        <v>82</v>
      </c>
      <c r="C24" s="27" t="s">
        <v>83</v>
      </c>
      <c r="D24" s="2" t="s">
        <v>133</v>
      </c>
      <c r="E24" s="2" t="s">
        <v>134</v>
      </c>
      <c r="F24" s="28">
        <v>50</v>
      </c>
      <c r="G24">
        <v>2500</v>
      </c>
      <c r="H24">
        <f t="shared" si="0"/>
        <v>125000</v>
      </c>
    </row>
    <row r="25" spans="1:8" ht="22.5" x14ac:dyDescent="0.25">
      <c r="A25">
        <v>17</v>
      </c>
      <c r="B25" s="27" t="s">
        <v>84</v>
      </c>
      <c r="C25" s="27" t="s">
        <v>85</v>
      </c>
      <c r="D25" s="2" t="s">
        <v>135</v>
      </c>
      <c r="E25" s="2" t="s">
        <v>136</v>
      </c>
      <c r="F25" s="28">
        <v>150</v>
      </c>
      <c r="G25">
        <v>200</v>
      </c>
      <c r="H25">
        <f t="shared" si="0"/>
        <v>30000</v>
      </c>
    </row>
    <row r="26" spans="1:8" ht="19.5" x14ac:dyDescent="0.25">
      <c r="A26">
        <v>18</v>
      </c>
      <c r="B26" s="27" t="s">
        <v>86</v>
      </c>
      <c r="C26" s="27" t="s">
        <v>87</v>
      </c>
      <c r="D26" s="2" t="s">
        <v>17</v>
      </c>
      <c r="E26" s="2" t="s">
        <v>18</v>
      </c>
      <c r="F26" s="28">
        <v>50</v>
      </c>
      <c r="G26">
        <v>800</v>
      </c>
      <c r="H26">
        <f t="shared" si="0"/>
        <v>40000</v>
      </c>
    </row>
    <row r="27" spans="1:8" ht="22.5" x14ac:dyDescent="0.25">
      <c r="A27">
        <v>19</v>
      </c>
      <c r="B27" s="27" t="s">
        <v>88</v>
      </c>
      <c r="C27" s="27" t="s">
        <v>89</v>
      </c>
      <c r="D27" s="2" t="s">
        <v>19</v>
      </c>
      <c r="E27" s="2" t="s">
        <v>20</v>
      </c>
      <c r="F27" s="28">
        <v>10000</v>
      </c>
      <c r="G27">
        <v>48</v>
      </c>
      <c r="H27">
        <f t="shared" si="0"/>
        <v>480000</v>
      </c>
    </row>
    <row r="28" spans="1:8" ht="22.5" x14ac:dyDescent="0.25">
      <c r="A28">
        <v>20</v>
      </c>
      <c r="B28" s="27" t="s">
        <v>90</v>
      </c>
      <c r="C28" s="27" t="s">
        <v>89</v>
      </c>
      <c r="D28" s="2" t="s">
        <v>21</v>
      </c>
      <c r="E28" s="2" t="s">
        <v>22</v>
      </c>
      <c r="F28" s="28">
        <v>10000</v>
      </c>
      <c r="G28">
        <v>70</v>
      </c>
      <c r="H28">
        <f t="shared" si="0"/>
        <v>700000</v>
      </c>
    </row>
    <row r="29" spans="1:8" ht="22.5" x14ac:dyDescent="0.25">
      <c r="A29">
        <v>21</v>
      </c>
      <c r="B29" s="27" t="s">
        <v>91</v>
      </c>
      <c r="C29" s="27" t="s">
        <v>92</v>
      </c>
      <c r="D29" s="2" t="s">
        <v>23</v>
      </c>
      <c r="E29" s="2" t="s">
        <v>24</v>
      </c>
      <c r="F29" s="28">
        <v>10</v>
      </c>
      <c r="G29">
        <v>1400</v>
      </c>
      <c r="H29">
        <f t="shared" si="0"/>
        <v>14000</v>
      </c>
    </row>
    <row r="30" spans="1:8" ht="33.75" x14ac:dyDescent="0.25">
      <c r="A30">
        <v>22</v>
      </c>
      <c r="B30" s="27" t="s">
        <v>93</v>
      </c>
      <c r="C30" s="27" t="s">
        <v>42</v>
      </c>
      <c r="D30" s="2" t="s">
        <v>43</v>
      </c>
      <c r="E30" s="2" t="s">
        <v>44</v>
      </c>
      <c r="F30" s="28">
        <v>70</v>
      </c>
      <c r="G30">
        <v>200</v>
      </c>
      <c r="H30">
        <f t="shared" si="0"/>
        <v>14000</v>
      </c>
    </row>
    <row r="31" spans="1:8" ht="22.5" x14ac:dyDescent="0.25">
      <c r="A31">
        <v>23</v>
      </c>
      <c r="B31" s="27" t="s">
        <v>94</v>
      </c>
      <c r="C31" s="27" t="s">
        <v>45</v>
      </c>
      <c r="D31" s="2" t="s">
        <v>46</v>
      </c>
      <c r="E31" s="2" t="s">
        <v>47</v>
      </c>
      <c r="F31" s="28">
        <v>5</v>
      </c>
      <c r="G31">
        <v>2410</v>
      </c>
      <c r="H31">
        <f t="shared" si="0"/>
        <v>12050</v>
      </c>
    </row>
    <row r="32" spans="1:8" x14ac:dyDescent="0.25">
      <c r="A32">
        <v>24</v>
      </c>
      <c r="B32" s="27" t="s">
        <v>95</v>
      </c>
      <c r="C32" s="27" t="s">
        <v>48</v>
      </c>
      <c r="D32" s="2" t="s">
        <v>49</v>
      </c>
      <c r="E32" s="2" t="s">
        <v>50</v>
      </c>
      <c r="F32" s="28">
        <v>40</v>
      </c>
      <c r="G32">
        <v>4800</v>
      </c>
      <c r="H32">
        <f t="shared" si="0"/>
        <v>192000</v>
      </c>
    </row>
    <row r="33" spans="1:9" ht="22.5" x14ac:dyDescent="0.25">
      <c r="A33">
        <v>25</v>
      </c>
      <c r="B33" s="27" t="s">
        <v>96</v>
      </c>
      <c r="C33" s="27" t="s">
        <v>97</v>
      </c>
      <c r="D33" s="2" t="s">
        <v>25</v>
      </c>
      <c r="E33" s="2" t="s">
        <v>26</v>
      </c>
      <c r="F33" s="28">
        <v>500</v>
      </c>
      <c r="G33">
        <v>110</v>
      </c>
      <c r="H33">
        <f t="shared" si="0"/>
        <v>55000</v>
      </c>
    </row>
    <row r="34" spans="1:9" ht="39" x14ac:dyDescent="0.25">
      <c r="A34">
        <v>26</v>
      </c>
      <c r="B34" s="27" t="s">
        <v>98</v>
      </c>
      <c r="C34" s="27" t="s">
        <v>99</v>
      </c>
      <c r="D34" s="2" t="s">
        <v>27</v>
      </c>
      <c r="E34" s="2" t="s">
        <v>28</v>
      </c>
      <c r="F34" s="28">
        <v>6000</v>
      </c>
      <c r="G34">
        <v>90</v>
      </c>
      <c r="H34">
        <f t="shared" si="0"/>
        <v>540000</v>
      </c>
    </row>
    <row r="35" spans="1:9" ht="19.5" x14ac:dyDescent="0.25">
      <c r="A35">
        <v>27</v>
      </c>
      <c r="B35" s="27" t="s">
        <v>100</v>
      </c>
      <c r="C35" s="27" t="s">
        <v>51</v>
      </c>
      <c r="D35" s="2" t="s">
        <v>52</v>
      </c>
      <c r="E35" s="2" t="s">
        <v>53</v>
      </c>
      <c r="F35" s="28">
        <v>50</v>
      </c>
      <c r="G35">
        <v>150</v>
      </c>
      <c r="H35">
        <f t="shared" si="0"/>
        <v>7500</v>
      </c>
    </row>
    <row r="36" spans="1:9" ht="22.5" x14ac:dyDescent="0.25">
      <c r="A36">
        <v>28</v>
      </c>
      <c r="B36" s="27" t="s">
        <v>101</v>
      </c>
      <c r="C36" s="27" t="s">
        <v>102</v>
      </c>
      <c r="D36" s="2" t="s">
        <v>137</v>
      </c>
      <c r="E36" s="2" t="s">
        <v>138</v>
      </c>
      <c r="F36" s="28">
        <v>400</v>
      </c>
      <c r="G36">
        <v>100</v>
      </c>
      <c r="H36">
        <f t="shared" si="0"/>
        <v>40000</v>
      </c>
    </row>
    <row r="37" spans="1:9" ht="39" x14ac:dyDescent="0.25">
      <c r="A37">
        <v>29</v>
      </c>
      <c r="B37" s="27" t="s">
        <v>103</v>
      </c>
      <c r="C37" s="27" t="s">
        <v>104</v>
      </c>
      <c r="D37" s="2" t="s">
        <v>139</v>
      </c>
      <c r="E37" s="2" t="s">
        <v>140</v>
      </c>
      <c r="F37" s="28">
        <v>200</v>
      </c>
      <c r="G37">
        <v>50</v>
      </c>
      <c r="H37">
        <f t="shared" si="0"/>
        <v>10000</v>
      </c>
    </row>
    <row r="38" spans="1:9" ht="33.75" x14ac:dyDescent="0.25">
      <c r="A38">
        <v>30</v>
      </c>
      <c r="B38" s="27" t="s">
        <v>105</v>
      </c>
      <c r="C38" s="27" t="s">
        <v>106</v>
      </c>
      <c r="D38" s="2" t="s">
        <v>141</v>
      </c>
      <c r="E38" s="2" t="s">
        <v>142</v>
      </c>
      <c r="F38" s="28">
        <v>80</v>
      </c>
      <c r="G38">
        <v>120</v>
      </c>
      <c r="H38">
        <f t="shared" si="0"/>
        <v>9600</v>
      </c>
    </row>
    <row r="39" spans="1:9" ht="22.5" x14ac:dyDescent="0.25">
      <c r="A39">
        <v>31</v>
      </c>
      <c r="B39" s="27" t="s">
        <v>107</v>
      </c>
      <c r="C39" s="27" t="s">
        <v>54</v>
      </c>
      <c r="D39" s="2" t="s">
        <v>59</v>
      </c>
      <c r="E39" s="2" t="s">
        <v>60</v>
      </c>
      <c r="F39" s="28">
        <v>350</v>
      </c>
      <c r="G39">
        <v>1900</v>
      </c>
      <c r="H39">
        <v>665000</v>
      </c>
    </row>
    <row r="40" spans="1:9" x14ac:dyDescent="0.25">
      <c r="A40">
        <v>32</v>
      </c>
      <c r="B40" s="27" t="s">
        <v>108</v>
      </c>
      <c r="C40" s="27" t="s">
        <v>54</v>
      </c>
      <c r="D40" s="2" t="s">
        <v>57</v>
      </c>
      <c r="E40" s="2" t="s">
        <v>58</v>
      </c>
      <c r="F40" s="28">
        <v>30</v>
      </c>
      <c r="G40">
        <v>3500</v>
      </c>
      <c r="H40">
        <f t="shared" si="0"/>
        <v>105000</v>
      </c>
    </row>
    <row r="41" spans="1:9" x14ac:dyDescent="0.25">
      <c r="A41">
        <v>33</v>
      </c>
      <c r="B41" s="40" t="s">
        <v>109</v>
      </c>
      <c r="C41" s="40" t="s">
        <v>54</v>
      </c>
      <c r="D41" s="3" t="s">
        <v>55</v>
      </c>
      <c r="E41" s="3" t="s">
        <v>56</v>
      </c>
      <c r="F41" s="41">
        <v>200</v>
      </c>
      <c r="G41" s="42">
        <v>660</v>
      </c>
      <c r="H41" s="42">
        <f t="shared" si="0"/>
        <v>132000</v>
      </c>
      <c r="I41" s="42"/>
    </row>
    <row r="42" spans="1:9" ht="22.5" x14ac:dyDescent="0.25">
      <c r="A42">
        <v>34</v>
      </c>
      <c r="B42" s="27" t="s">
        <v>153</v>
      </c>
      <c r="C42" s="27" t="s">
        <v>54</v>
      </c>
      <c r="D42" s="2" t="s">
        <v>154</v>
      </c>
      <c r="E42" s="2" t="s">
        <v>155</v>
      </c>
      <c r="F42" s="28">
        <v>50</v>
      </c>
      <c r="G42">
        <v>800</v>
      </c>
      <c r="H42">
        <f t="shared" si="0"/>
        <v>40000</v>
      </c>
    </row>
    <row r="43" spans="1:9" ht="56.25" x14ac:dyDescent="0.25">
      <c r="A43">
        <v>35</v>
      </c>
      <c r="B43" s="27" t="s">
        <v>110</v>
      </c>
      <c r="C43" s="27" t="s">
        <v>111</v>
      </c>
      <c r="D43" s="2" t="s">
        <v>156</v>
      </c>
      <c r="E43" s="2" t="s">
        <v>157</v>
      </c>
      <c r="F43" s="28">
        <v>250</v>
      </c>
      <c r="G43">
        <v>1252</v>
      </c>
      <c r="H43">
        <f t="shared" si="0"/>
        <v>313000</v>
      </c>
    </row>
    <row r="44" spans="1:9" ht="19.5" x14ac:dyDescent="0.25">
      <c r="A44">
        <v>36</v>
      </c>
      <c r="B44" s="27" t="s">
        <v>112</v>
      </c>
      <c r="C44" s="27" t="s">
        <v>113</v>
      </c>
      <c r="D44" s="2" t="s">
        <v>143</v>
      </c>
      <c r="E44" s="2" t="s">
        <v>144</v>
      </c>
      <c r="F44" s="28">
        <v>2500</v>
      </c>
      <c r="G44">
        <v>100</v>
      </c>
      <c r="H44">
        <f t="shared" si="0"/>
        <v>250000</v>
      </c>
    </row>
    <row r="45" spans="1:9" ht="33.75" x14ac:dyDescent="0.25">
      <c r="A45">
        <v>37</v>
      </c>
      <c r="B45" s="27" t="s">
        <v>114</v>
      </c>
      <c r="C45" s="27" t="s">
        <v>115</v>
      </c>
      <c r="D45" s="2" t="s">
        <v>145</v>
      </c>
      <c r="E45" s="2" t="s">
        <v>146</v>
      </c>
      <c r="F45" s="28">
        <v>200</v>
      </c>
      <c r="G45">
        <v>780</v>
      </c>
      <c r="H45">
        <f t="shared" si="0"/>
        <v>156000</v>
      </c>
    </row>
    <row r="46" spans="1:9" ht="22.5" x14ac:dyDescent="0.25">
      <c r="A46">
        <v>38</v>
      </c>
      <c r="B46" s="27" t="s">
        <v>116</v>
      </c>
      <c r="C46" s="27" t="s">
        <v>115</v>
      </c>
      <c r="D46" s="2" t="s">
        <v>147</v>
      </c>
      <c r="E46" s="2" t="s">
        <v>148</v>
      </c>
      <c r="F46" s="28">
        <v>1500</v>
      </c>
      <c r="G46">
        <v>330</v>
      </c>
      <c r="H46">
        <f t="shared" si="0"/>
        <v>495000</v>
      </c>
    </row>
    <row r="47" spans="1:9" ht="67.5" x14ac:dyDescent="0.25">
      <c r="A47">
        <v>39</v>
      </c>
      <c r="B47" s="27" t="s">
        <v>121</v>
      </c>
      <c r="C47" s="27" t="s">
        <v>122</v>
      </c>
      <c r="D47" s="2" t="s">
        <v>149</v>
      </c>
      <c r="E47" s="2" t="s">
        <v>150</v>
      </c>
      <c r="F47" s="28">
        <v>200</v>
      </c>
      <c r="G47">
        <v>1800</v>
      </c>
      <c r="H47">
        <f t="shared" si="0"/>
        <v>360000</v>
      </c>
    </row>
    <row r="48" spans="1:9" ht="45" x14ac:dyDescent="0.25">
      <c r="A48" s="31">
        <v>40</v>
      </c>
      <c r="B48" s="27" t="s">
        <v>117</v>
      </c>
      <c r="C48" s="27" t="s">
        <v>118</v>
      </c>
      <c r="D48" s="2" t="s">
        <v>151</v>
      </c>
      <c r="E48" s="2" t="s">
        <v>152</v>
      </c>
      <c r="F48" s="28">
        <v>400</v>
      </c>
      <c r="G48" s="30">
        <v>125</v>
      </c>
      <c r="H48">
        <f t="shared" si="0"/>
        <v>50000</v>
      </c>
    </row>
    <row r="49" spans="1:8" x14ac:dyDescent="0.25">
      <c r="A49" s="30"/>
      <c r="B49" s="32"/>
      <c r="C49" s="32"/>
      <c r="D49" s="33"/>
      <c r="E49" s="33"/>
      <c r="F49" s="34"/>
      <c r="G49" s="30"/>
      <c r="H49" s="30"/>
    </row>
    <row r="50" spans="1:8" x14ac:dyDescent="0.25">
      <c r="A50" s="30"/>
      <c r="B50" s="32"/>
      <c r="C50" s="32"/>
      <c r="D50" s="33"/>
      <c r="E50" s="33"/>
      <c r="F50" s="34"/>
      <c r="G50" s="30"/>
      <c r="H50" s="30"/>
    </row>
    <row r="51" spans="1:8" x14ac:dyDescent="0.25">
      <c r="A51" s="30"/>
      <c r="B51" s="32"/>
      <c r="C51" s="32"/>
      <c r="D51" s="33"/>
      <c r="E51" s="33"/>
      <c r="F51" s="34"/>
      <c r="G51" s="30"/>
      <c r="H51" s="30"/>
    </row>
    <row r="52" spans="1:8" x14ac:dyDescent="0.25">
      <c r="A52" s="30"/>
      <c r="B52" s="32"/>
      <c r="C52" s="32"/>
      <c r="D52" s="33"/>
      <c r="E52" s="33"/>
      <c r="F52" s="34"/>
      <c r="G52" s="30"/>
      <c r="H52" s="30"/>
    </row>
    <row r="53" spans="1:8" x14ac:dyDescent="0.25">
      <c r="A53" s="30"/>
      <c r="B53" s="32"/>
      <c r="C53" s="32"/>
      <c r="D53" s="33"/>
      <c r="E53" s="33"/>
      <c r="F53" s="34"/>
      <c r="G53" s="30"/>
      <c r="H53" s="30"/>
    </row>
    <row r="54" spans="1:8" x14ac:dyDescent="0.25">
      <c r="A54" s="30"/>
      <c r="B54" s="32"/>
      <c r="C54" s="32"/>
      <c r="D54" s="33"/>
      <c r="E54" s="33"/>
      <c r="F54" s="34"/>
      <c r="G54" s="30"/>
      <c r="H54" s="30"/>
    </row>
    <row r="55" spans="1:8" x14ac:dyDescent="0.25">
      <c r="A55" s="30"/>
      <c r="B55" s="32"/>
      <c r="C55" s="32"/>
      <c r="D55" s="33"/>
      <c r="E55" s="33"/>
      <c r="F55" s="34"/>
      <c r="G55" s="30"/>
      <c r="H55" s="30"/>
    </row>
    <row r="56" spans="1:8" x14ac:dyDescent="0.25">
      <c r="A56" s="30"/>
      <c r="B56" s="32"/>
      <c r="C56" s="32"/>
      <c r="D56" s="33"/>
      <c r="E56" s="33"/>
      <c r="F56" s="34"/>
      <c r="G56" s="30"/>
      <c r="H56" s="30"/>
    </row>
    <row r="57" spans="1:8" x14ac:dyDescent="0.25">
      <c r="A57" s="30"/>
      <c r="B57" s="32"/>
      <c r="C57" s="32"/>
      <c r="D57" s="33"/>
      <c r="E57" s="33"/>
      <c r="F57" s="34"/>
      <c r="G57" s="30"/>
      <c r="H57" s="30"/>
    </row>
    <row r="58" spans="1:8" x14ac:dyDescent="0.25">
      <c r="A58" s="30"/>
      <c r="B58" s="32"/>
      <c r="C58" s="32"/>
      <c r="D58" s="33"/>
      <c r="E58" s="33"/>
      <c r="F58" s="34"/>
      <c r="G58" s="30"/>
      <c r="H58" s="30"/>
    </row>
    <row r="59" spans="1:8" x14ac:dyDescent="0.25">
      <c r="A59" s="30"/>
      <c r="B59" s="32"/>
      <c r="C59" s="32"/>
      <c r="D59" s="33"/>
      <c r="E59" s="33"/>
      <c r="F59" s="34"/>
      <c r="G59" s="30"/>
      <c r="H59" s="30"/>
    </row>
    <row r="60" spans="1:8" x14ac:dyDescent="0.25">
      <c r="A60" s="30"/>
      <c r="B60" s="32"/>
      <c r="C60" s="32"/>
      <c r="D60" s="33"/>
      <c r="E60" s="33"/>
      <c r="F60" s="34"/>
      <c r="G60" s="30"/>
      <c r="H60" s="30"/>
    </row>
    <row r="61" spans="1:8" x14ac:dyDescent="0.25">
      <c r="A61" s="30"/>
      <c r="B61" s="32"/>
      <c r="C61" s="32"/>
      <c r="D61" s="33"/>
      <c r="E61" s="33"/>
      <c r="F61" s="34"/>
      <c r="G61" s="30"/>
      <c r="H61" s="30"/>
    </row>
    <row r="62" spans="1:8" x14ac:dyDescent="0.25">
      <c r="A62" s="30"/>
      <c r="B62" s="32"/>
      <c r="C62" s="32"/>
      <c r="D62" s="33"/>
      <c r="E62" s="33"/>
      <c r="F62" s="34"/>
      <c r="G62" s="30"/>
      <c r="H62" s="30"/>
    </row>
    <row r="63" spans="1:8" x14ac:dyDescent="0.25">
      <c r="A63" s="30"/>
      <c r="B63" s="32"/>
      <c r="C63" s="32"/>
      <c r="D63" s="33"/>
      <c r="E63" s="33"/>
      <c r="F63" s="34"/>
      <c r="G63" s="30"/>
      <c r="H63" s="30"/>
    </row>
    <row r="64" spans="1:8" x14ac:dyDescent="0.25">
      <c r="A64" s="30"/>
      <c r="B64" s="32"/>
      <c r="C64" s="32"/>
      <c r="D64" s="33"/>
      <c r="E64" s="33"/>
      <c r="F64" s="34"/>
      <c r="G64" s="30"/>
      <c r="H64" s="30"/>
    </row>
    <row r="65" spans="1:8" x14ac:dyDescent="0.25">
      <c r="A65" s="30"/>
      <c r="B65" s="32"/>
      <c r="C65" s="32"/>
      <c r="D65" s="33"/>
      <c r="E65" s="33"/>
      <c r="F65" s="34"/>
      <c r="G65" s="30"/>
      <c r="H65" s="30"/>
    </row>
    <row r="66" spans="1:8" x14ac:dyDescent="0.25">
      <c r="A66" s="30"/>
      <c r="B66" s="32"/>
      <c r="C66" s="32"/>
      <c r="D66" s="33"/>
      <c r="E66" s="33"/>
      <c r="F66" s="34"/>
      <c r="G66" s="30"/>
      <c r="H66" s="30"/>
    </row>
    <row r="67" spans="1:8" x14ac:dyDescent="0.25">
      <c r="A67" s="30"/>
      <c r="B67" s="32"/>
      <c r="C67" s="32"/>
      <c r="D67" s="33"/>
      <c r="E67" s="33"/>
      <c r="F67" s="34"/>
      <c r="G67" s="30"/>
      <c r="H67" s="30"/>
    </row>
    <row r="68" spans="1:8" x14ac:dyDescent="0.25">
      <c r="A68" s="30"/>
      <c r="B68" s="32"/>
      <c r="C68" s="32"/>
      <c r="D68" s="33"/>
      <c r="E68" s="33"/>
      <c r="F68" s="34"/>
      <c r="G68" s="30"/>
      <c r="H68" s="30"/>
    </row>
    <row r="69" spans="1:8" x14ac:dyDescent="0.25">
      <c r="A69" s="30"/>
      <c r="B69" s="32"/>
      <c r="C69" s="32"/>
      <c r="D69" s="33"/>
      <c r="E69" s="33"/>
      <c r="F69" s="34"/>
      <c r="G69" s="30"/>
      <c r="H69" s="30"/>
    </row>
    <row r="70" spans="1:8" x14ac:dyDescent="0.25">
      <c r="A70" s="30"/>
      <c r="B70" s="32"/>
      <c r="C70" s="32"/>
      <c r="D70" s="33"/>
      <c r="E70" s="33"/>
      <c r="F70" s="34"/>
      <c r="G70" s="30"/>
      <c r="H70" s="30"/>
    </row>
    <row r="71" spans="1:8" x14ac:dyDescent="0.25">
      <c r="A71" s="30"/>
      <c r="B71" s="32"/>
      <c r="C71" s="32"/>
      <c r="D71" s="33"/>
      <c r="E71" s="33"/>
      <c r="F71" s="34"/>
      <c r="G71" s="30"/>
      <c r="H71" s="30"/>
    </row>
    <row r="72" spans="1:8" x14ac:dyDescent="0.25">
      <c r="A72" s="30"/>
      <c r="B72" s="32"/>
      <c r="C72" s="32"/>
      <c r="D72" s="33"/>
      <c r="E72" s="33"/>
      <c r="F72" s="34"/>
      <c r="G72" s="30"/>
      <c r="H72" s="30"/>
    </row>
    <row r="73" spans="1:8" x14ac:dyDescent="0.25">
      <c r="A73" s="30"/>
      <c r="B73" s="32"/>
      <c r="C73" s="32"/>
      <c r="D73" s="33"/>
      <c r="E73" s="33"/>
      <c r="F73" s="34"/>
      <c r="G73" s="30"/>
      <c r="H73" s="30"/>
    </row>
    <row r="74" spans="1:8" x14ac:dyDescent="0.25">
      <c r="A74" s="30"/>
      <c r="B74" s="30"/>
      <c r="C74" s="30"/>
      <c r="D74" s="30"/>
      <c r="E74" s="30"/>
      <c r="F74" s="30"/>
      <c r="G74" s="30"/>
      <c r="H74" s="30"/>
    </row>
    <row r="75" spans="1:8" x14ac:dyDescent="0.25">
      <c r="A75" s="31"/>
      <c r="B75" s="30"/>
      <c r="C75" s="30"/>
      <c r="D75" s="30"/>
      <c r="E75" s="30"/>
      <c r="F75" s="30"/>
      <c r="G75" s="30"/>
      <c r="H75" s="31"/>
    </row>
    <row r="76" spans="1:8" x14ac:dyDescent="0.25">
      <c r="A76" s="30"/>
      <c r="B76" s="30"/>
      <c r="C76" s="30"/>
      <c r="D76" s="30"/>
      <c r="E76" s="30"/>
      <c r="F76" s="30"/>
      <c r="G76" s="30"/>
    </row>
    <row r="77" spans="1:8" x14ac:dyDescent="0.25">
      <c r="A77" s="30"/>
      <c r="B77" s="30"/>
      <c r="C77" s="30"/>
      <c r="D77" s="30"/>
      <c r="E77" s="30"/>
      <c r="F77" s="30"/>
      <c r="G77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2025-02-07T06:15:15Z</dcterms:created>
  <dcterms:modified xsi:type="dcterms:W3CDTF">2025-02-10T08:27:46Z</dcterms:modified>
</cp:coreProperties>
</file>