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2025\Կրկնաակի\"/>
    </mc:Choice>
  </mc:AlternateContent>
  <xr:revisionPtr revIDLastSave="0" documentId="13_ncr:1_{DBD86763-ED15-4580-BAAD-983DCBCA48A0}" xr6:coauthVersionLast="47" xr6:coauthVersionMax="47" xr10:uidLastSave="{00000000-0000-0000-0000-000000000000}"/>
  <bookViews>
    <workbookView xWindow="30" yWindow="30" windowWidth="28770" windowHeight="15450" xr2:uid="{156F466A-ADF4-4803-93E0-856C6B072562}"/>
  </bookViews>
  <sheets>
    <sheet name="Лист1" sheetId="1" r:id="rId1"/>
  </sheets>
  <definedNames>
    <definedName name="_xlnm._FilterDatabase" localSheetId="0" hidden="1">Лист1!$A$1:$G$62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1" l="1"/>
  <c r="G30" i="1"/>
  <c r="G36" i="1"/>
  <c r="G17" i="1"/>
  <c r="G50" i="1"/>
  <c r="G44" i="1"/>
  <c r="G45" i="1"/>
  <c r="G42" i="1"/>
  <c r="G62" i="1"/>
  <c r="G16" i="1"/>
  <c r="G39" i="1"/>
  <c r="G43" i="1"/>
  <c r="G29" i="1"/>
  <c r="G3" i="1"/>
  <c r="G5" i="1"/>
  <c r="G6" i="1"/>
  <c r="G8" i="1"/>
  <c r="G9" i="1"/>
  <c r="G32" i="1"/>
  <c r="G59" i="1"/>
  <c r="G7" i="1"/>
  <c r="G11" i="1"/>
  <c r="G13" i="1"/>
  <c r="G14" i="1"/>
  <c r="G20" i="1"/>
  <c r="G21" i="1"/>
  <c r="G26" i="1"/>
  <c r="G46" i="1"/>
  <c r="G47" i="1"/>
  <c r="G48" i="1"/>
  <c r="G49" i="1"/>
  <c r="G61" i="1"/>
  <c r="G2" i="1"/>
  <c r="G4" i="1"/>
  <c r="G10" i="1"/>
  <c r="G15" i="1"/>
  <c r="G19" i="1"/>
  <c r="G22" i="1"/>
  <c r="G24" i="1"/>
  <c r="G25" i="1"/>
  <c r="G27" i="1"/>
  <c r="G28" i="1"/>
  <c r="G33" i="1"/>
  <c r="G34" i="1"/>
  <c r="G35" i="1"/>
  <c r="G37" i="1"/>
  <c r="G38" i="1"/>
  <c r="G40" i="1"/>
  <c r="G41" i="1"/>
  <c r="G51" i="1"/>
  <c r="G53" i="1"/>
  <c r="G56" i="1"/>
  <c r="G57" i="1"/>
  <c r="G58" i="1"/>
  <c r="G12" i="1"/>
  <c r="G18" i="1"/>
  <c r="G23" i="1"/>
  <c r="G31" i="1"/>
  <c r="G52" i="1"/>
  <c r="G60" i="1"/>
  <c r="G55" i="1"/>
</calcChain>
</file>

<file path=xl/sharedStrings.xml><?xml version="1.0" encoding="utf-8"?>
<sst xmlns="http://schemas.openxmlformats.org/spreadsheetml/2006/main" count="191" uniqueCount="139">
  <si>
    <t>CPV</t>
  </si>
  <si>
    <t>Անվանում</t>
  </si>
  <si>
    <t>չափի միավոր</t>
  </si>
  <si>
    <t>քանակ</t>
  </si>
  <si>
    <t>գին</t>
  </si>
  <si>
    <t>գումար</t>
  </si>
  <si>
    <t>Ռեոպոլիգլյուկին  500մլ     /Դեքստրան 40  10%-ոց լուծույթ  500մլ  կաթիլաներարկման համար պլաստիկ վակումային փաթեթ երկպորտանի/</t>
  </si>
  <si>
    <t>փաթեթ</t>
  </si>
  <si>
    <t>Ռեոպոլիգլյուկին  250մլ     /Դեքստրան 40  10%-ոց լուծույթ  250մլ  կաթիլաներարկման համար պլաստիկ վակումային փաթեթ երկպորտանի</t>
  </si>
  <si>
    <t>Կալիումի  քլորիդ  4% -100մլ     /Կաթիլաներարկման  համար  40մգ  100մլ  երկպորտանի/</t>
  </si>
  <si>
    <t>Մանիտոլ      10%-400մլ   /  կաթիլաներարկման  համար  պլաստիկ  վակումային 400մլ-ոց փաթեթ  երկպորտանի/</t>
  </si>
  <si>
    <t>ԳԼՅՈՒԿՈԶԱ    5%-500մլ    /Դեքստրոզ լուծույթ  կաթիլաներարկման  50մգ/մլ 500մլ  Պլաստիկե  վակումային փաթեթ երկպորտանի /</t>
  </si>
  <si>
    <t>Պլազմո- Տեք     6%-500մլ                      /Հիդրոքսիէթիլօսլայի   6%-ոց  ներարկման  լուծույթ  500մլ  պլաստիկե  վակումային փաթեթ երկպորտանի/</t>
  </si>
  <si>
    <t>Նովոկային  0,5%-250մլ                                   /Պրոկային հիդրոքլորիդի  0,5%-ոց լուծույթ 250մլ  կաթիլաներարկման  համար  պլաստիկ  վակումային  փաթեթ  երկպորտանի/</t>
  </si>
  <si>
    <t>Պարացետամոլ  1%-50մլ  /Պարացետամոլ   1%-ոց    ներերակային ներարկման  լուծույթ  50մլ-ոց  փաթեթ   ոչ   լուսաթափանց  փայլաթիթեղային  փաթեթավորումով /</t>
  </si>
  <si>
    <t>ՆԱՏՐԻՈՒՄԻ  ՔԼՈՐԻԴ 0,9%-3000մլ                        /Նատրիումի  քլորիդ  կաթիլաներարկման  լուծույթ  9մգ/մլ  3000մլ    Պլաստիկե  վակումային փաթեթ  երկպորտանի/</t>
  </si>
  <si>
    <t>Ցիպրոֆլօքսացին  0,2%-200մլ            /Ցիպրոֆլօքսացին  0,2%-200մլ       կաթիլաներարկման  համար  պլաստիկ  վակումային 200մլ-ոց փաթեթ   ոչ   լուսաթափանց  փայլաթիթեղային  փաթեթավորումով /</t>
  </si>
  <si>
    <t>ԳԼՅՈՒԿՈԶԱ    5%-250մլ    /Դեքստրոզ լուծույթ  կաթիլաներարկման  50մգ/մլ  250մլ  Պլաստիկե  վակումային փաթեթ երկպորտանի /</t>
  </si>
  <si>
    <t>Մօքսի-տեք  0,16%-250մլ                                  /Մօքսիֆլոքսացին 0,16%-ոց  ներերակային ներարկման  լուծույթ  250մլ-ոց  փաթեթ   ոչ   լուսաթափանց  փայլաթիթեղային  փաթեթավորումով /</t>
  </si>
  <si>
    <t>ՆԱՏՐԻՈՒՄԻ  ՔԼՈՐԻԴ 10%-50մլ                        /Նատրիումի  քլորիդ  կաթիլաներարկման  լուծույթ    Պլաստիկե  վակումային փաթեթ  երկպորտանի/</t>
  </si>
  <si>
    <t>ԼՈՊԵՐԱՄԻԴ  2մգ</t>
  </si>
  <si>
    <t>դպճ</t>
  </si>
  <si>
    <t>ԱԿՏԻՎԱՑԱԾ  ԱԾՈՒԽ   250մգ</t>
  </si>
  <si>
    <t>հաբ</t>
  </si>
  <si>
    <t>ԱՄԼՈԴԻՊԻՆ  + ՊԵՐԻՆԴՈՊՐԻԼ 10մգ/10մգ</t>
  </si>
  <si>
    <t xml:space="preserve">ԱՄԼՈԴԻՊԻՆ  + ՊԵՐԻՆԴՈՊՐԻԼ 5մգ/5մգ </t>
  </si>
  <si>
    <t>ԱՄՕՔՍԻՑԻԼԻՆ   500մգ</t>
  </si>
  <si>
    <t xml:space="preserve">ԱՄՕՔՍԻՑԻԼԻՆ+ԿԼԱՎՈՒՆԱԹԹՈՒ  250մգ+62մգ </t>
  </si>
  <si>
    <t>շշիկ</t>
  </si>
  <si>
    <t xml:space="preserve">ԿԵՏՈՊՐՈՖԵՆ  50մգ </t>
  </si>
  <si>
    <t>ՏԱՄՕՔՍԻՖԵՆ  20ՄԳ</t>
  </si>
  <si>
    <t>ԱՄՕՔՍԻՑԻԼԻՆ   250մգ</t>
  </si>
  <si>
    <t>ԱՑԻԿԼՈՎԻՐ ԱԿՆԱՔՍՔՈՒԿ  3%-5գ</t>
  </si>
  <si>
    <t>հատ</t>
  </si>
  <si>
    <t>ԲԵՏԱՀԻՍՏԻՆ ԴԻՀԻԴՐՈՔԼՈՐԻԴ 24մգ</t>
  </si>
  <si>
    <t xml:space="preserve">ԴԻԿԼՈՖԵՆԱԿ 25մգ/մլ  3մլ    մ/մ  ներարկման   </t>
  </si>
  <si>
    <t>սրվակ</t>
  </si>
  <si>
    <t xml:space="preserve">ԴԻԿԼՈՖԵՆԱԿ 5%-50գրամ  ԴՈՆԴՈՂ </t>
  </si>
  <si>
    <t>ԹԻՄՈԼՈԼ + ԲՐԻՆԶՈԼԱՄԻԴ  6,8մգ+10մգ    ակնակաթիլ</t>
  </si>
  <si>
    <t>ՊԵՆԻՑԻԼԱՄԻՆ  250մգ  Կուպրենիլ</t>
  </si>
  <si>
    <t>ՊԵՐԻՆԴՈՊՐԻԼ 5մգ + ԻՆԴԱՊԱՄԻԴ  1,25մգ</t>
  </si>
  <si>
    <t>ՊԻԼՈԿԱՐՊԻՆ  2%-10մլ       ակնակաթիլ</t>
  </si>
  <si>
    <t>ՊԻՐԱՆՏԵԼ 125մգ/2,5մլ   15մլ</t>
  </si>
  <si>
    <t>ՏՐԱՄԱԴՈԼ  50մգ</t>
  </si>
  <si>
    <t>ԱԴՐԵՆԱԼԻՆ  1մգ/մլ-1մլ  մ/մ ,ենթամաշկ,  ն/ե  և ներսրտային</t>
  </si>
  <si>
    <t>ԱՄԻՆՈՊԼԱԶՄԱԼ  Լ-ՅԹ  /Ամինոթթվային և էլեկտրոլիտային  խառնուրդ  10%-500մլ</t>
  </si>
  <si>
    <t>ֆլ</t>
  </si>
  <si>
    <t>ԱՍԿՈՐԲԻՆԱԹԹՈՒ    50մգ/մ   -5մլ      մ/մ  և   ն/ե</t>
  </si>
  <si>
    <t>Սրվակ</t>
  </si>
  <si>
    <t>ԲՈՒՊԻՎԱԿԱՅԻՆ  ՍՊԻՆԱԼ/ իզոբարիկ,սպինալ անզգայացման  համար  5մգ/մլ  10մլ</t>
  </si>
  <si>
    <t>ԴԻԳՈԿՍԻՆ  ն/ե  0,25մգ/մլ  1,0     ն/ե</t>
  </si>
  <si>
    <t>Դոլեքս 2մլ  /Դիկլոֆենակ 75մգ  լիդոկայինով 2մլ/  մ/մ</t>
  </si>
  <si>
    <t>ԷՍՖՈԼԵՆ  250 մգ/5մլ   /էսսենցիալի ֆոսֆոլիպիդ/   ն/ե   ներարկման  լուծույթ</t>
  </si>
  <si>
    <t>Թեովեկսալ/    /Տրանեքսամաթթու/ 50մգ/մլ  5մլ   ն/ե  ներարկման</t>
  </si>
  <si>
    <t>ԻՆՍՈՒԼԱՏԱՐԴ  100ՄՄ/ՄԼ     10մլ  ինսուլին  միջին ազդեցության</t>
  </si>
  <si>
    <t>ՖԼ</t>
  </si>
  <si>
    <t xml:space="preserve">ԿՈՖԵԻՆ  ՆԱՏ- ԲԵՆԶՈԱՏ 200մգ/մլ -1մլ   ներարկման   ենթամաշկ </t>
  </si>
  <si>
    <t>ՀԻԴՐՈԿՈՐՏԻԶՈՆ   125մգ 5մլ  ներարկման</t>
  </si>
  <si>
    <t>ՄԱԳՆԵԶԻՈՒՄԻ  ՍՈՒԼՖԱՏ  250 մգ/մլ  5մլ    ն/ե</t>
  </si>
  <si>
    <t>ՄԵԶԱՏՈՆ  10մգ/մլ</t>
  </si>
  <si>
    <t xml:space="preserve">ՄԵՏՈՊՐՈԼՈԼ  1մգ/մլ  1մլ </t>
  </si>
  <si>
    <t>ՆԱԼՈՔՍՈՆ 0,4մգ/մլ  1մլ</t>
  </si>
  <si>
    <t xml:space="preserve">ՆԱՏՐԻՈՒՄԻ  ԹԵՈՍՈՒԼՖԱՏ  30%-5մլ   ն/ե </t>
  </si>
  <si>
    <t>ՊԼԱՏԻՖԻԼԼԻՆ   Հ/ՔԼ   2մգ/մլ  1մլ    ե/մ</t>
  </si>
  <si>
    <t>ՊՐՈՊՐԱՆՈԼՈԼ  1մգ/մլ  1մլ</t>
  </si>
  <si>
    <t>ՍՏՐՈՖԱՆՏԻՆ  0,25մգ/մլ   1մլ     ն/ե</t>
  </si>
  <si>
    <t>Վիտամին   B1   /ԹԻԱՄԻՆ  ՔԼՈՐԻԴ / 50մգ/մլ  1մլ  մ/մ</t>
  </si>
  <si>
    <t>Վիտամին  B6   /ՊԻՐԻԴՈՔՍԻՆ Հ/ՔԼ/  50մգ/մլ    1մլ  ե/մ, ն/ե, մ/մ</t>
  </si>
  <si>
    <t>ԱՏՐԱԿՈՒՐԻՈՒՄ ԲԵԶԻԼԱՏ 10մգ/մլ   5մլ</t>
  </si>
  <si>
    <t>ԴԻԱԶԵՊԱՄ  կամ ԱՊԱՈՒՐԻՆ 10մգ/2մլ                       ն/ե, մ/մ</t>
  </si>
  <si>
    <t>ԴՐՈՊԵՐԻԴՈԼ  2,5մգ/մլ  2մլ</t>
  </si>
  <si>
    <t>ԿԱԼԻՊՍՈԼ  500մգ/10մլ    ն/ե, մ/մ</t>
  </si>
  <si>
    <t>ՊՐՈՄԵԴՈԼ  /ՏՐԻՄԵՊԻՐԻԴԻՆ/  20մգ/մլ  1մլ      ն/ե, մ/մ, ե/մ</t>
  </si>
  <si>
    <t>ՏՐԱՄԱԴՈԼ   100մգ/2մլ   ն/ե, մ/մ, ե/մ</t>
  </si>
  <si>
    <t xml:space="preserve">ԼԻԴՈԿԱՅԻՆ+ ԱԴՐԵՆԱԼԻՆ20մգ/մլ   20մլ    ներարկման  </t>
  </si>
  <si>
    <t>33651164/501</t>
  </si>
  <si>
    <t>33661155/501</t>
  </si>
  <si>
    <t>33691176/552</t>
  </si>
  <si>
    <t>33621640/502</t>
  </si>
  <si>
    <t>33661151/503</t>
  </si>
  <si>
    <t>33691176/543</t>
  </si>
  <si>
    <t>33691176/541</t>
  </si>
  <si>
    <t>33691176/551</t>
  </si>
  <si>
    <t>33621700/501</t>
  </si>
  <si>
    <t>33691124/502</t>
  </si>
  <si>
    <t>33691176/544</t>
  </si>
  <si>
    <t>33691138/504</t>
  </si>
  <si>
    <t>33621610/501</t>
  </si>
  <si>
    <t>33661156/501</t>
  </si>
  <si>
    <t>33171500/501</t>
  </si>
  <si>
    <t>33671115/502</t>
  </si>
  <si>
    <t>33691176/549</t>
  </si>
  <si>
    <t>33651111/505</t>
  </si>
  <si>
    <t>33661116/501</t>
  </si>
  <si>
    <t>33691176/545</t>
  </si>
  <si>
    <t>33661160/501</t>
  </si>
  <si>
    <t>33661122/502</t>
  </si>
  <si>
    <t>33621380/502</t>
  </si>
  <si>
    <t>33691136/507</t>
  </si>
  <si>
    <t>33691176/547</t>
  </si>
  <si>
    <t>33691210/501</t>
  </si>
  <si>
    <t>33691176/550</t>
  </si>
  <si>
    <t>33691426/502</t>
  </si>
  <si>
    <t>33611240/502</t>
  </si>
  <si>
    <t>33631370/501</t>
  </si>
  <si>
    <t>33661136/501</t>
  </si>
  <si>
    <t>33691138/503</t>
  </si>
  <si>
    <t>33691176/546</t>
  </si>
  <si>
    <t>33631320/501</t>
  </si>
  <si>
    <t>33651134/503</t>
  </si>
  <si>
    <t>33691176/548</t>
  </si>
  <si>
    <t>33691136/508</t>
  </si>
  <si>
    <t>33611440/501</t>
  </si>
  <si>
    <t>33621290/501</t>
  </si>
  <si>
    <t>33631310/502</t>
  </si>
  <si>
    <t>33631310/503</t>
  </si>
  <si>
    <t>33631310/504</t>
  </si>
  <si>
    <t>33691176/542</t>
  </si>
  <si>
    <t>33611390/501</t>
  </si>
  <si>
    <t>33651111/503</t>
  </si>
  <si>
    <t>33651111/504</t>
  </si>
  <si>
    <t>33691191/501</t>
  </si>
  <si>
    <t>33651253/502</t>
  </si>
  <si>
    <t>33691226/501</t>
  </si>
  <si>
    <t>33611200/501</t>
  </si>
  <si>
    <t>33621420/502</t>
  </si>
  <si>
    <t>33691226/502</t>
  </si>
  <si>
    <t>33621340/501</t>
  </si>
  <si>
    <t>33631300/501</t>
  </si>
  <si>
    <t>33621460/503</t>
  </si>
  <si>
    <t>33621460/504</t>
  </si>
  <si>
    <t>33691189/501</t>
  </si>
  <si>
    <t>33611350/501</t>
  </si>
  <si>
    <t>33621460/502</t>
  </si>
  <si>
    <t>33691145/501</t>
  </si>
  <si>
    <t xml:space="preserve">ԱՏՈՐՎԱՍՏԱՏԻՆ  80մգ </t>
  </si>
  <si>
    <t>/*  դեղի պիտանիության ժամկետները դեղը գնորդին հանձնելու պահին պետք է լինեն հետևյալը`
ա. 2,5 տարի և ավելի պիտանիության ժամկետ ունեցող դեղերը հանձնելու պահին պետք է ունենան առնվազն 24 ամիս մնացորդային պիտանիության ժամկետ,
բ. մինչև 2,5 տարի պիտանիության ժամկետ ունեցող դեղերը հանձնելու պահին պետք է ունենան առնվազն 12 ամիս մնացորդային պիտանիության ժամկետ/</t>
  </si>
  <si>
    <t>Չափի միավոր ընդունել էկսել ֆայլի մեջ նշվածը</t>
  </si>
  <si>
    <t>33691176/553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</si>
</sst>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charset val="1"/>
      <scheme val="minor"/>
    </font>
    <font>
      <sz val="11"/>
      <name val="Arial Armenian"/>
      <family val="2"/>
    </font>
    <font>
      <sz val="11"/>
      <color rgb="FFFF0000"/>
      <name val="Arial Armenian"/>
      <family val="2"/>
    </font>
    <font>
      <sz val="12"/>
      <name val="Arial Armenian"/>
      <family val="2"/>
    </font>
    <font>
      <sz val="8"/>
      <name val="Arial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83F23-9FCE-4BA4-932E-0484C8F1173E}">
  <dimension ref="A1:G65"/>
  <sheetViews>
    <sheetView tabSelected="1" workbookViewId="0">
      <selection activeCell="G36" sqref="G36"/>
    </sheetView>
  </sheetViews>
  <sheetFormatPr defaultRowHeight="24" customHeight="1" x14ac:dyDescent="0.2"/>
  <cols>
    <col min="1" max="1" width="3.875" style="1" customWidth="1"/>
    <col min="2" max="2" width="16.375" style="1" customWidth="1"/>
    <col min="3" max="3" width="39.25" style="1" customWidth="1"/>
    <col min="4" max="4" width="9" style="1"/>
    <col min="5" max="5" width="8.5" style="6" customWidth="1"/>
    <col min="6" max="6" width="7.75" style="6" customWidth="1"/>
    <col min="7" max="7" width="8.125" style="6" customWidth="1"/>
    <col min="8" max="16384" width="9" style="1"/>
  </cols>
  <sheetData>
    <row r="1" spans="1:7" ht="24" customHeight="1" x14ac:dyDescent="0.2">
      <c r="A1" s="2">
        <v>1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</row>
    <row r="2" spans="1:7" ht="24" customHeight="1" x14ac:dyDescent="0.2">
      <c r="A2" s="2">
        <v>1</v>
      </c>
      <c r="B2" s="7" t="s">
        <v>113</v>
      </c>
      <c r="C2" s="2" t="s">
        <v>44</v>
      </c>
      <c r="D2" s="2" t="s">
        <v>36</v>
      </c>
      <c r="E2" s="3">
        <v>2000</v>
      </c>
      <c r="F2" s="3">
        <v>100</v>
      </c>
      <c r="G2" s="3">
        <f>E2*F2</f>
        <v>200000</v>
      </c>
    </row>
    <row r="3" spans="1:7" ht="24" customHeight="1" x14ac:dyDescent="0.2">
      <c r="A3" s="2">
        <v>2</v>
      </c>
      <c r="B3" s="7" t="s">
        <v>103</v>
      </c>
      <c r="C3" s="2" t="s">
        <v>22</v>
      </c>
      <c r="D3" s="2" t="s">
        <v>23</v>
      </c>
      <c r="E3" s="3">
        <v>1000</v>
      </c>
      <c r="F3" s="3">
        <v>9</v>
      </c>
      <c r="G3" s="3">
        <f>E3*F3</f>
        <v>9000</v>
      </c>
    </row>
    <row r="4" spans="1:7" ht="24" customHeight="1" x14ac:dyDescent="0.2">
      <c r="A4" s="2">
        <v>3</v>
      </c>
      <c r="B4" s="7" t="s">
        <v>75</v>
      </c>
      <c r="C4" s="2" t="s">
        <v>45</v>
      </c>
      <c r="D4" s="2" t="s">
        <v>46</v>
      </c>
      <c r="E4" s="3">
        <v>2</v>
      </c>
      <c r="F4" s="3">
        <v>7250</v>
      </c>
      <c r="G4" s="3">
        <f>E4*F4</f>
        <v>14500</v>
      </c>
    </row>
    <row r="5" spans="1:7" ht="24" customHeight="1" x14ac:dyDescent="0.2">
      <c r="A5" s="2">
        <v>4</v>
      </c>
      <c r="B5" s="7" t="s">
        <v>133</v>
      </c>
      <c r="C5" s="2" t="s">
        <v>24</v>
      </c>
      <c r="D5" s="2" t="s">
        <v>23</v>
      </c>
      <c r="E5" s="3">
        <v>20000</v>
      </c>
      <c r="F5" s="3">
        <v>160</v>
      </c>
      <c r="G5" s="3">
        <f>E5*F5</f>
        <v>3200000</v>
      </c>
    </row>
    <row r="6" spans="1:7" ht="24" customHeight="1" x14ac:dyDescent="0.2">
      <c r="A6" s="2">
        <v>5</v>
      </c>
      <c r="B6" s="7" t="s">
        <v>129</v>
      </c>
      <c r="C6" s="2" t="s">
        <v>25</v>
      </c>
      <c r="D6" s="2" t="s">
        <v>23</v>
      </c>
      <c r="E6" s="3">
        <v>11000</v>
      </c>
      <c r="F6" s="3">
        <v>140</v>
      </c>
      <c r="G6" s="3">
        <f>E6*F6</f>
        <v>1540000</v>
      </c>
    </row>
    <row r="7" spans="1:7" ht="24" customHeight="1" x14ac:dyDescent="0.2">
      <c r="A7" s="2">
        <v>6</v>
      </c>
      <c r="B7" s="7" t="s">
        <v>119</v>
      </c>
      <c r="C7" s="2" t="s">
        <v>31</v>
      </c>
      <c r="D7" s="2" t="s">
        <v>21</v>
      </c>
      <c r="E7" s="3">
        <v>3000</v>
      </c>
      <c r="F7" s="3">
        <v>70</v>
      </c>
      <c r="G7" s="3">
        <f>E7*F7</f>
        <v>210000</v>
      </c>
    </row>
    <row r="8" spans="1:7" ht="24" customHeight="1" x14ac:dyDescent="0.2">
      <c r="A8" s="2">
        <v>7</v>
      </c>
      <c r="B8" s="7" t="s">
        <v>120</v>
      </c>
      <c r="C8" s="2" t="s">
        <v>26</v>
      </c>
      <c r="D8" s="2" t="s">
        <v>21</v>
      </c>
      <c r="E8" s="3">
        <v>3000</v>
      </c>
      <c r="F8" s="3">
        <v>120</v>
      </c>
      <c r="G8" s="3">
        <f>E8*F8</f>
        <v>360000</v>
      </c>
    </row>
    <row r="9" spans="1:7" ht="24" customHeight="1" x14ac:dyDescent="0.2">
      <c r="A9" s="2">
        <v>8</v>
      </c>
      <c r="B9" s="7" t="s">
        <v>92</v>
      </c>
      <c r="C9" s="2" t="s">
        <v>27</v>
      </c>
      <c r="D9" s="2" t="s">
        <v>28</v>
      </c>
      <c r="E9" s="3">
        <v>200</v>
      </c>
      <c r="F9" s="3">
        <v>2733</v>
      </c>
      <c r="G9" s="3">
        <f>E9*F9</f>
        <v>546600</v>
      </c>
    </row>
    <row r="10" spans="1:7" ht="24" customHeight="1" x14ac:dyDescent="0.2">
      <c r="A10" s="2">
        <v>9</v>
      </c>
      <c r="B10" s="7" t="s">
        <v>132</v>
      </c>
      <c r="C10" s="2" t="s">
        <v>47</v>
      </c>
      <c r="D10" s="2" t="s">
        <v>48</v>
      </c>
      <c r="E10" s="3">
        <v>15000</v>
      </c>
      <c r="F10" s="3">
        <v>56</v>
      </c>
      <c r="G10" s="3">
        <f>E10*F10</f>
        <v>840000</v>
      </c>
    </row>
    <row r="11" spans="1:7" ht="24" customHeight="1" x14ac:dyDescent="0.2">
      <c r="A11" s="2">
        <v>10</v>
      </c>
      <c r="B11" s="7" t="s">
        <v>125</v>
      </c>
      <c r="C11" s="2" t="s">
        <v>135</v>
      </c>
      <c r="D11" s="2" t="s">
        <v>23</v>
      </c>
      <c r="E11" s="3">
        <v>5000</v>
      </c>
      <c r="F11" s="3">
        <v>80</v>
      </c>
      <c r="G11" s="3">
        <f>E11*F11</f>
        <v>400000</v>
      </c>
    </row>
    <row r="12" spans="1:7" ht="24" customHeight="1" x14ac:dyDescent="0.2">
      <c r="A12" s="2">
        <v>11</v>
      </c>
      <c r="B12" s="7" t="s">
        <v>104</v>
      </c>
      <c r="C12" s="2" t="s">
        <v>68</v>
      </c>
      <c r="D12" s="2" t="s">
        <v>36</v>
      </c>
      <c r="E12" s="3">
        <v>1000</v>
      </c>
      <c r="F12" s="3">
        <v>1590</v>
      </c>
      <c r="G12" s="3">
        <f>E12*F12</f>
        <v>1590000</v>
      </c>
    </row>
    <row r="13" spans="1:7" ht="24" customHeight="1" x14ac:dyDescent="0.2">
      <c r="A13" s="2">
        <v>12</v>
      </c>
      <c r="B13" s="7" t="s">
        <v>79</v>
      </c>
      <c r="C13" s="2" t="s">
        <v>32</v>
      </c>
      <c r="D13" s="2" t="s">
        <v>33</v>
      </c>
      <c r="E13" s="3">
        <v>20</v>
      </c>
      <c r="F13" s="3">
        <v>400</v>
      </c>
      <c r="G13" s="3">
        <f>E13*F13</f>
        <v>8000</v>
      </c>
    </row>
    <row r="14" spans="1:7" ht="24" customHeight="1" x14ac:dyDescent="0.2">
      <c r="A14" s="2">
        <v>13</v>
      </c>
      <c r="B14" s="7" t="s">
        <v>131</v>
      </c>
      <c r="C14" s="2" t="s">
        <v>34</v>
      </c>
      <c r="D14" s="2" t="s">
        <v>23</v>
      </c>
      <c r="E14" s="3">
        <v>14000</v>
      </c>
      <c r="F14" s="3">
        <v>126</v>
      </c>
      <c r="G14" s="3">
        <f>E14*F14</f>
        <v>1764000</v>
      </c>
    </row>
    <row r="15" spans="1:7" ht="24" customHeight="1" x14ac:dyDescent="0.2">
      <c r="A15" s="2">
        <v>14</v>
      </c>
      <c r="B15" s="7" t="s">
        <v>89</v>
      </c>
      <c r="C15" s="2" t="s">
        <v>49</v>
      </c>
      <c r="D15" s="2" t="s">
        <v>36</v>
      </c>
      <c r="E15" s="3">
        <v>150</v>
      </c>
      <c r="F15" s="3">
        <v>900</v>
      </c>
      <c r="G15" s="3">
        <f>E15*F15</f>
        <v>135000</v>
      </c>
    </row>
    <row r="16" spans="1:7" ht="24" customHeight="1" x14ac:dyDescent="0.2">
      <c r="A16" s="2">
        <v>15</v>
      </c>
      <c r="B16" s="7" t="s">
        <v>106</v>
      </c>
      <c r="C16" s="2" t="s">
        <v>17</v>
      </c>
      <c r="D16" s="2" t="s">
        <v>7</v>
      </c>
      <c r="E16" s="3">
        <v>1000</v>
      </c>
      <c r="F16" s="3">
        <v>350</v>
      </c>
      <c r="G16" s="3">
        <f>E16*F16</f>
        <v>350000</v>
      </c>
    </row>
    <row r="17" spans="1:7" ht="24" customHeight="1" x14ac:dyDescent="0.2">
      <c r="A17" s="2">
        <v>16</v>
      </c>
      <c r="B17" s="7" t="s">
        <v>86</v>
      </c>
      <c r="C17" s="2" t="s">
        <v>11</v>
      </c>
      <c r="D17" s="2" t="s">
        <v>7</v>
      </c>
      <c r="E17" s="3">
        <v>60</v>
      </c>
      <c r="F17" s="3">
        <v>350</v>
      </c>
      <c r="G17" s="3">
        <f>E17*F17</f>
        <v>21000</v>
      </c>
    </row>
    <row r="18" spans="1:7" ht="24" customHeight="1" x14ac:dyDescent="0.2">
      <c r="A18" s="2">
        <v>17</v>
      </c>
      <c r="B18" s="7" t="s">
        <v>105</v>
      </c>
      <c r="C18" s="2" t="s">
        <v>69</v>
      </c>
      <c r="D18" s="2" t="s">
        <v>36</v>
      </c>
      <c r="E18" s="3">
        <v>1000</v>
      </c>
      <c r="F18" s="3">
        <v>100</v>
      </c>
      <c r="G18" s="3">
        <f>E18*F18</f>
        <v>100000</v>
      </c>
    </row>
    <row r="19" spans="1:7" ht="24" customHeight="1" x14ac:dyDescent="0.2">
      <c r="A19" s="2">
        <v>18</v>
      </c>
      <c r="B19" s="7" t="s">
        <v>97</v>
      </c>
      <c r="C19" s="2" t="s">
        <v>50</v>
      </c>
      <c r="D19" s="2" t="s">
        <v>36</v>
      </c>
      <c r="E19" s="3">
        <v>500</v>
      </c>
      <c r="F19" s="3">
        <v>100</v>
      </c>
      <c r="G19" s="3">
        <f>E19*F19</f>
        <v>50000</v>
      </c>
    </row>
    <row r="20" spans="1:7" ht="24" customHeight="1" x14ac:dyDescent="0.2">
      <c r="A20" s="2">
        <v>19</v>
      </c>
      <c r="B20" s="7" t="s">
        <v>114</v>
      </c>
      <c r="C20" s="2" t="s">
        <v>35</v>
      </c>
      <c r="D20" s="2" t="s">
        <v>36</v>
      </c>
      <c r="E20" s="3">
        <v>2500</v>
      </c>
      <c r="F20" s="3">
        <v>55</v>
      </c>
      <c r="G20" s="3">
        <f>E20*F20</f>
        <v>137500</v>
      </c>
    </row>
    <row r="21" spans="1:7" ht="24" customHeight="1" x14ac:dyDescent="0.2">
      <c r="A21" s="2">
        <v>20</v>
      </c>
      <c r="B21" s="7" t="s">
        <v>115</v>
      </c>
      <c r="C21" s="2" t="s">
        <v>37</v>
      </c>
      <c r="D21" s="2" t="s">
        <v>33</v>
      </c>
      <c r="E21" s="3">
        <v>2500</v>
      </c>
      <c r="F21" s="3">
        <v>1250</v>
      </c>
      <c r="G21" s="3">
        <f>E21*F21</f>
        <v>3125000</v>
      </c>
    </row>
    <row r="22" spans="1:7" ht="24" customHeight="1" x14ac:dyDescent="0.2">
      <c r="A22" s="2">
        <v>21</v>
      </c>
      <c r="B22" s="7" t="s">
        <v>116</v>
      </c>
      <c r="C22" s="2" t="s">
        <v>51</v>
      </c>
      <c r="D22" s="2" t="s">
        <v>36</v>
      </c>
      <c r="E22" s="3">
        <v>2500</v>
      </c>
      <c r="F22" s="3">
        <v>580</v>
      </c>
      <c r="G22" s="3">
        <f>E22*F22</f>
        <v>1450000</v>
      </c>
    </row>
    <row r="23" spans="1:7" ht="24" customHeight="1" x14ac:dyDescent="0.2">
      <c r="A23" s="2">
        <v>22</v>
      </c>
      <c r="B23" s="7" t="s">
        <v>81</v>
      </c>
      <c r="C23" s="2" t="s">
        <v>70</v>
      </c>
      <c r="D23" s="2" t="s">
        <v>36</v>
      </c>
      <c r="E23" s="3">
        <v>40</v>
      </c>
      <c r="F23" s="3">
        <v>35</v>
      </c>
      <c r="G23" s="3">
        <f>E23*F23</f>
        <v>1400</v>
      </c>
    </row>
    <row r="24" spans="1:7" ht="24" customHeight="1" x14ac:dyDescent="0.2">
      <c r="A24" s="2">
        <v>23</v>
      </c>
      <c r="B24" s="7" t="s">
        <v>121</v>
      </c>
      <c r="C24" s="2" t="s">
        <v>52</v>
      </c>
      <c r="D24" s="2" t="s">
        <v>36</v>
      </c>
      <c r="E24" s="3">
        <v>3000</v>
      </c>
      <c r="F24" s="3">
        <v>700</v>
      </c>
      <c r="G24" s="3">
        <f>E24*F24</f>
        <v>2100000</v>
      </c>
    </row>
    <row r="25" spans="1:7" ht="24" customHeight="1" x14ac:dyDescent="0.2">
      <c r="A25" s="2">
        <v>24</v>
      </c>
      <c r="B25" s="7" t="s">
        <v>117</v>
      </c>
      <c r="C25" s="2" t="s">
        <v>53</v>
      </c>
      <c r="D25" s="2" t="s">
        <v>36</v>
      </c>
      <c r="E25" s="3">
        <v>2500</v>
      </c>
      <c r="F25" s="3">
        <v>300</v>
      </c>
      <c r="G25" s="3">
        <f>E25*F25</f>
        <v>750000</v>
      </c>
    </row>
    <row r="26" spans="1:7" ht="24" customHeight="1" x14ac:dyDescent="0.2">
      <c r="A26" s="2">
        <v>25</v>
      </c>
      <c r="B26" s="7" t="s">
        <v>88</v>
      </c>
      <c r="C26" s="2" t="s">
        <v>38</v>
      </c>
      <c r="D26" s="2" t="s">
        <v>33</v>
      </c>
      <c r="E26" s="3">
        <v>120</v>
      </c>
      <c r="F26" s="3">
        <v>5000</v>
      </c>
      <c r="G26" s="3">
        <f>E26*F26</f>
        <v>600000</v>
      </c>
    </row>
    <row r="27" spans="1:7" ht="24" customHeight="1" x14ac:dyDescent="0.2">
      <c r="A27" s="2">
        <v>26</v>
      </c>
      <c r="B27" s="7" t="s">
        <v>80</v>
      </c>
      <c r="C27" s="2" t="s">
        <v>54</v>
      </c>
      <c r="D27" s="2" t="s">
        <v>28</v>
      </c>
      <c r="E27" s="3">
        <v>30</v>
      </c>
      <c r="F27" s="3">
        <v>3500</v>
      </c>
      <c r="G27" s="3">
        <f>E27*F27</f>
        <v>105000</v>
      </c>
    </row>
    <row r="28" spans="1:7" ht="24" customHeight="1" x14ac:dyDescent="0.2">
      <c r="A28" s="2">
        <v>27</v>
      </c>
      <c r="B28" s="7" t="s">
        <v>93</v>
      </c>
      <c r="C28" s="2" t="s">
        <v>74</v>
      </c>
      <c r="D28" s="2" t="s">
        <v>55</v>
      </c>
      <c r="E28" s="3">
        <v>200</v>
      </c>
      <c r="F28" s="3">
        <v>1600</v>
      </c>
      <c r="G28" s="3">
        <f>E28*F28</f>
        <v>320000</v>
      </c>
    </row>
    <row r="29" spans="1:7" ht="24" customHeight="1" x14ac:dyDescent="0.2">
      <c r="A29" s="2">
        <v>28</v>
      </c>
      <c r="B29" s="7" t="s">
        <v>124</v>
      </c>
      <c r="C29" s="2" t="s">
        <v>20</v>
      </c>
      <c r="D29" s="2" t="s">
        <v>21</v>
      </c>
      <c r="E29" s="3">
        <v>5000</v>
      </c>
      <c r="F29" s="3">
        <v>11.8</v>
      </c>
      <c r="G29" s="3">
        <f>E29*F29</f>
        <v>59000</v>
      </c>
    </row>
    <row r="30" spans="1:7" ht="24" customHeight="1" x14ac:dyDescent="0.2">
      <c r="A30" s="2">
        <v>29</v>
      </c>
      <c r="B30" s="7" t="s">
        <v>138</v>
      </c>
      <c r="C30" s="2" t="s">
        <v>9</v>
      </c>
      <c r="D30" s="2" t="s">
        <v>7</v>
      </c>
      <c r="E30" s="3">
        <v>50</v>
      </c>
      <c r="F30" s="3">
        <v>425</v>
      </c>
      <c r="G30" s="3">
        <f>E30*F30</f>
        <v>21250</v>
      </c>
    </row>
    <row r="31" spans="1:7" ht="24" customHeight="1" x14ac:dyDescent="0.2">
      <c r="A31" s="2">
        <v>30</v>
      </c>
      <c r="B31" s="7" t="s">
        <v>85</v>
      </c>
      <c r="C31" s="2" t="s">
        <v>71</v>
      </c>
      <c r="D31" s="2" t="s">
        <v>36</v>
      </c>
      <c r="E31" s="3">
        <v>50</v>
      </c>
      <c r="F31" s="3">
        <v>2000</v>
      </c>
      <c r="G31" s="3">
        <f>E31*F31</f>
        <v>100000</v>
      </c>
    </row>
    <row r="32" spans="1:7" ht="24" customHeight="1" x14ac:dyDescent="0.2">
      <c r="A32" s="2">
        <v>31</v>
      </c>
      <c r="B32" s="7" t="s">
        <v>128</v>
      </c>
      <c r="C32" s="2" t="s">
        <v>29</v>
      </c>
      <c r="D32" s="2" t="s">
        <v>21</v>
      </c>
      <c r="E32" s="3">
        <v>10000</v>
      </c>
      <c r="F32" s="3">
        <v>155</v>
      </c>
      <c r="G32" s="3">
        <f>E32*F32</f>
        <v>1550000</v>
      </c>
    </row>
    <row r="33" spans="1:7" ht="24" customHeight="1" x14ac:dyDescent="0.2">
      <c r="A33" s="2">
        <v>32</v>
      </c>
      <c r="B33" s="7" t="s">
        <v>127</v>
      </c>
      <c r="C33" s="2" t="s">
        <v>56</v>
      </c>
      <c r="D33" s="2" t="s">
        <v>36</v>
      </c>
      <c r="E33" s="3">
        <v>10000</v>
      </c>
      <c r="F33" s="3">
        <v>50</v>
      </c>
      <c r="G33" s="3">
        <f>E33*F33</f>
        <v>500000</v>
      </c>
    </row>
    <row r="34" spans="1:7" ht="24" customHeight="1" x14ac:dyDescent="0.2">
      <c r="A34" s="2">
        <v>33</v>
      </c>
      <c r="B34" s="7" t="s">
        <v>78</v>
      </c>
      <c r="C34" s="2" t="s">
        <v>57</v>
      </c>
      <c r="D34" s="2" t="s">
        <v>36</v>
      </c>
      <c r="E34" s="3">
        <v>20</v>
      </c>
      <c r="F34" s="3">
        <v>2600</v>
      </c>
      <c r="G34" s="3">
        <f>E34*F34</f>
        <v>52000</v>
      </c>
    </row>
    <row r="35" spans="1:7" ht="24" customHeight="1" x14ac:dyDescent="0.2">
      <c r="A35" s="2">
        <v>34</v>
      </c>
      <c r="B35" s="7" t="s">
        <v>134</v>
      </c>
      <c r="C35" s="2" t="s">
        <v>58</v>
      </c>
      <c r="D35" s="2" t="s">
        <v>36</v>
      </c>
      <c r="E35" s="3">
        <v>26000</v>
      </c>
      <c r="F35" s="3">
        <v>35</v>
      </c>
      <c r="G35" s="3">
        <f>E35*F35</f>
        <v>910000</v>
      </c>
    </row>
    <row r="36" spans="1:7" ht="24" customHeight="1" x14ac:dyDescent="0.2">
      <c r="A36" s="2">
        <v>35</v>
      </c>
      <c r="B36" s="7" t="s">
        <v>87</v>
      </c>
      <c r="C36" s="2" t="s">
        <v>10</v>
      </c>
      <c r="D36" s="2" t="s">
        <v>7</v>
      </c>
      <c r="E36" s="3">
        <v>80</v>
      </c>
      <c r="F36" s="3">
        <v>920</v>
      </c>
      <c r="G36" s="3">
        <f>E36*F36</f>
        <v>73600</v>
      </c>
    </row>
    <row r="37" spans="1:7" ht="24" customHeight="1" x14ac:dyDescent="0.2">
      <c r="A37" s="2">
        <v>36</v>
      </c>
      <c r="B37" s="7" t="s">
        <v>94</v>
      </c>
      <c r="C37" s="2" t="s">
        <v>59</v>
      </c>
      <c r="D37" s="2" t="s">
        <v>36</v>
      </c>
      <c r="E37" s="3">
        <v>200</v>
      </c>
      <c r="F37" s="3">
        <v>126</v>
      </c>
      <c r="G37" s="3">
        <f>E37*F37</f>
        <v>25200</v>
      </c>
    </row>
    <row r="38" spans="1:7" ht="24" customHeight="1" x14ac:dyDescent="0.2">
      <c r="A38" s="2">
        <v>37</v>
      </c>
      <c r="B38" s="7" t="s">
        <v>83</v>
      </c>
      <c r="C38" s="2" t="s">
        <v>60</v>
      </c>
      <c r="D38" s="2" t="s">
        <v>36</v>
      </c>
      <c r="E38" s="3">
        <v>50</v>
      </c>
      <c r="F38" s="3">
        <v>60</v>
      </c>
      <c r="G38" s="3">
        <f>E38*F38</f>
        <v>3000</v>
      </c>
    </row>
    <row r="39" spans="1:7" ht="24" customHeight="1" x14ac:dyDescent="0.2">
      <c r="A39" s="2">
        <v>38</v>
      </c>
      <c r="B39" s="7" t="s">
        <v>107</v>
      </c>
      <c r="C39" s="2" t="s">
        <v>18</v>
      </c>
      <c r="D39" s="2" t="s">
        <v>7</v>
      </c>
      <c r="E39" s="3">
        <v>1200</v>
      </c>
      <c r="F39" s="3">
        <v>1600</v>
      </c>
      <c r="G39" s="3">
        <f>E39*F39</f>
        <v>1920000</v>
      </c>
    </row>
    <row r="40" spans="1:7" ht="24" customHeight="1" x14ac:dyDescent="0.2">
      <c r="A40" s="2">
        <v>39</v>
      </c>
      <c r="B40" s="7" t="s">
        <v>99</v>
      </c>
      <c r="C40" s="2" t="s">
        <v>61</v>
      </c>
      <c r="D40" s="2" t="s">
        <v>36</v>
      </c>
      <c r="E40" s="3">
        <v>500</v>
      </c>
      <c r="F40" s="3">
        <v>100</v>
      </c>
      <c r="G40" s="3">
        <f>E40*F40</f>
        <v>50000</v>
      </c>
    </row>
    <row r="41" spans="1:7" ht="24" customHeight="1" x14ac:dyDescent="0.2">
      <c r="A41" s="2">
        <v>40</v>
      </c>
      <c r="B41" s="7" t="s">
        <v>110</v>
      </c>
      <c r="C41" s="2" t="s">
        <v>62</v>
      </c>
      <c r="D41" s="2" t="s">
        <v>36</v>
      </c>
      <c r="E41" s="3">
        <v>1500</v>
      </c>
      <c r="F41" s="3">
        <v>70</v>
      </c>
      <c r="G41" s="3">
        <f>E41*F41</f>
        <v>105000</v>
      </c>
    </row>
    <row r="42" spans="1:7" ht="24" customHeight="1" x14ac:dyDescent="0.2">
      <c r="A42" s="2">
        <v>41</v>
      </c>
      <c r="B42" s="7" t="s">
        <v>98</v>
      </c>
      <c r="C42" s="2" t="s">
        <v>15</v>
      </c>
      <c r="D42" s="2" t="s">
        <v>7</v>
      </c>
      <c r="E42" s="3">
        <v>500</v>
      </c>
      <c r="F42" s="3">
        <v>1300</v>
      </c>
      <c r="G42" s="3">
        <f>E42*F42</f>
        <v>650000</v>
      </c>
    </row>
    <row r="43" spans="1:7" ht="24" customHeight="1" x14ac:dyDescent="0.2">
      <c r="A43" s="2">
        <v>42</v>
      </c>
      <c r="B43" s="7" t="s">
        <v>111</v>
      </c>
      <c r="C43" s="2" t="s">
        <v>19</v>
      </c>
      <c r="D43" s="2" t="s">
        <v>7</v>
      </c>
      <c r="E43" s="3">
        <v>1600</v>
      </c>
      <c r="F43" s="3">
        <v>528</v>
      </c>
      <c r="G43" s="3">
        <f>E43*F43</f>
        <v>844800</v>
      </c>
    </row>
    <row r="44" spans="1:7" ht="24" customHeight="1" x14ac:dyDescent="0.2">
      <c r="A44" s="2">
        <v>43</v>
      </c>
      <c r="B44" s="7" t="s">
        <v>90</v>
      </c>
      <c r="C44" s="2" t="s">
        <v>13</v>
      </c>
      <c r="D44" s="2" t="s">
        <v>7</v>
      </c>
      <c r="E44" s="3">
        <v>180</v>
      </c>
      <c r="F44" s="3">
        <v>505</v>
      </c>
      <c r="G44" s="3">
        <f>E44*F44</f>
        <v>90900</v>
      </c>
    </row>
    <row r="45" spans="1:7" ht="24" customHeight="1" x14ac:dyDescent="0.2">
      <c r="A45" s="2">
        <v>44</v>
      </c>
      <c r="B45" s="7" t="s">
        <v>96</v>
      </c>
      <c r="C45" s="2" t="s">
        <v>14</v>
      </c>
      <c r="D45" s="2" t="s">
        <v>7</v>
      </c>
      <c r="E45" s="3">
        <v>450</v>
      </c>
      <c r="F45" s="3">
        <v>1390</v>
      </c>
      <c r="G45" s="3">
        <f>E45*F45</f>
        <v>625500</v>
      </c>
    </row>
    <row r="46" spans="1:7" ht="24" customHeight="1" x14ac:dyDescent="0.2">
      <c r="A46" s="2">
        <v>45</v>
      </c>
      <c r="B46" s="7" t="s">
        <v>108</v>
      </c>
      <c r="C46" s="4" t="s">
        <v>39</v>
      </c>
      <c r="D46" s="4" t="s">
        <v>23</v>
      </c>
      <c r="E46" s="5">
        <v>1500</v>
      </c>
      <c r="F46" s="5">
        <v>250</v>
      </c>
      <c r="G46" s="3">
        <f>E46*F46</f>
        <v>375000</v>
      </c>
    </row>
    <row r="47" spans="1:7" ht="24" customHeight="1" x14ac:dyDescent="0.2">
      <c r="A47" s="2">
        <v>46</v>
      </c>
      <c r="B47" s="7" t="s">
        <v>130</v>
      </c>
      <c r="C47" s="4" t="s">
        <v>40</v>
      </c>
      <c r="D47" s="4" t="s">
        <v>23</v>
      </c>
      <c r="E47" s="5">
        <v>12000</v>
      </c>
      <c r="F47" s="5">
        <v>120</v>
      </c>
      <c r="G47" s="3">
        <f>E47*F47</f>
        <v>1440000</v>
      </c>
    </row>
    <row r="48" spans="1:7" ht="24" customHeight="1" x14ac:dyDescent="0.2">
      <c r="A48" s="2">
        <v>47</v>
      </c>
      <c r="B48" s="7" t="s">
        <v>76</v>
      </c>
      <c r="C48" s="4" t="s">
        <v>41</v>
      </c>
      <c r="D48" s="4" t="s">
        <v>33</v>
      </c>
      <c r="E48" s="5">
        <v>5</v>
      </c>
      <c r="F48" s="5">
        <v>1500</v>
      </c>
      <c r="G48" s="3">
        <f>E48*F48</f>
        <v>7500</v>
      </c>
    </row>
    <row r="49" spans="1:7" ht="24" customHeight="1" x14ac:dyDescent="0.2">
      <c r="A49" s="2">
        <v>48</v>
      </c>
      <c r="B49" s="7" t="s">
        <v>84</v>
      </c>
      <c r="C49" s="4" t="s">
        <v>42</v>
      </c>
      <c r="D49" s="4" t="s">
        <v>33</v>
      </c>
      <c r="E49" s="5">
        <v>50</v>
      </c>
      <c r="F49" s="5">
        <v>260</v>
      </c>
      <c r="G49" s="3">
        <f>E49*F49</f>
        <v>13000</v>
      </c>
    </row>
    <row r="50" spans="1:7" ht="24" customHeight="1" x14ac:dyDescent="0.2">
      <c r="A50" s="2">
        <v>49</v>
      </c>
      <c r="B50" s="7" t="s">
        <v>91</v>
      </c>
      <c r="C50" s="2" t="s">
        <v>12</v>
      </c>
      <c r="D50" s="2" t="s">
        <v>7</v>
      </c>
      <c r="E50" s="3">
        <v>180</v>
      </c>
      <c r="F50" s="3">
        <v>3810</v>
      </c>
      <c r="G50" s="3">
        <f>E50*F50</f>
        <v>685800</v>
      </c>
    </row>
    <row r="51" spans="1:7" ht="24" customHeight="1" x14ac:dyDescent="0.2">
      <c r="A51" s="2">
        <v>50</v>
      </c>
      <c r="B51" s="7" t="s">
        <v>95</v>
      </c>
      <c r="C51" s="2" t="s">
        <v>63</v>
      </c>
      <c r="D51" s="2" t="s">
        <v>36</v>
      </c>
      <c r="E51" s="3">
        <v>300</v>
      </c>
      <c r="F51" s="3">
        <v>107</v>
      </c>
      <c r="G51" s="3">
        <f>E51*F51</f>
        <v>32100</v>
      </c>
    </row>
    <row r="52" spans="1:7" ht="24" customHeight="1" x14ac:dyDescent="0.2">
      <c r="A52" s="2">
        <v>51</v>
      </c>
      <c r="B52" s="7" t="s">
        <v>101</v>
      </c>
      <c r="C52" s="2" t="s">
        <v>72</v>
      </c>
      <c r="D52" s="2" t="s">
        <v>36</v>
      </c>
      <c r="E52" s="3">
        <v>600</v>
      </c>
      <c r="F52" s="3">
        <v>750</v>
      </c>
      <c r="G52" s="3">
        <f>E52*F52</f>
        <v>450000</v>
      </c>
    </row>
    <row r="53" spans="1:7" ht="24" customHeight="1" x14ac:dyDescent="0.2">
      <c r="A53" s="2">
        <v>52</v>
      </c>
      <c r="B53" s="7" t="s">
        <v>102</v>
      </c>
      <c r="C53" s="2" t="s">
        <v>64</v>
      </c>
      <c r="D53" s="2" t="s">
        <v>36</v>
      </c>
      <c r="E53" s="3">
        <v>800</v>
      </c>
      <c r="F53" s="3">
        <v>70</v>
      </c>
      <c r="G53" s="3">
        <f>E53*F53</f>
        <v>56000</v>
      </c>
    </row>
    <row r="54" spans="1:7" ht="24" customHeight="1" x14ac:dyDescent="0.2">
      <c r="A54" s="2">
        <v>53</v>
      </c>
      <c r="B54" s="7" t="s">
        <v>82</v>
      </c>
      <c r="C54" s="2" t="s">
        <v>8</v>
      </c>
      <c r="D54" s="2" t="s">
        <v>7</v>
      </c>
      <c r="E54" s="3">
        <v>45</v>
      </c>
      <c r="F54" s="3">
        <v>2300</v>
      </c>
      <c r="G54" s="3">
        <f>E54*F54</f>
        <v>103500</v>
      </c>
    </row>
    <row r="55" spans="1:7" ht="24" customHeight="1" x14ac:dyDescent="0.2">
      <c r="A55" s="2">
        <v>54</v>
      </c>
      <c r="B55" s="7" t="s">
        <v>77</v>
      </c>
      <c r="C55" s="2" t="s">
        <v>6</v>
      </c>
      <c r="D55" s="2" t="s">
        <v>7</v>
      </c>
      <c r="E55" s="3">
        <v>10</v>
      </c>
      <c r="F55" s="3">
        <v>2250</v>
      </c>
      <c r="G55" s="3">
        <f>E55*F55</f>
        <v>22500</v>
      </c>
    </row>
    <row r="56" spans="1:7" ht="24" customHeight="1" x14ac:dyDescent="0.2">
      <c r="A56" s="2">
        <v>55</v>
      </c>
      <c r="B56" s="7" t="s">
        <v>100</v>
      </c>
      <c r="C56" s="2" t="s">
        <v>65</v>
      </c>
      <c r="D56" s="2" t="s">
        <v>36</v>
      </c>
      <c r="E56" s="3">
        <v>500</v>
      </c>
      <c r="F56" s="3">
        <v>120</v>
      </c>
      <c r="G56" s="3">
        <f>E56*F56</f>
        <v>60000</v>
      </c>
    </row>
    <row r="57" spans="1:7" ht="24" customHeight="1" x14ac:dyDescent="0.2">
      <c r="A57" s="2">
        <v>56</v>
      </c>
      <c r="B57" s="7" t="s">
        <v>112</v>
      </c>
      <c r="C57" s="2" t="s">
        <v>66</v>
      </c>
      <c r="D57" s="2" t="s">
        <v>36</v>
      </c>
      <c r="E57" s="3">
        <v>2000</v>
      </c>
      <c r="F57" s="3">
        <v>27</v>
      </c>
      <c r="G57" s="3">
        <f>E57*F57</f>
        <v>54000</v>
      </c>
    </row>
    <row r="58" spans="1:7" ht="24" customHeight="1" x14ac:dyDescent="0.2">
      <c r="A58" s="2">
        <v>57</v>
      </c>
      <c r="B58" s="7" t="s">
        <v>118</v>
      </c>
      <c r="C58" s="2" t="s">
        <v>67</v>
      </c>
      <c r="D58" s="2" t="s">
        <v>36</v>
      </c>
      <c r="E58" s="3">
        <v>3000</v>
      </c>
      <c r="F58" s="3">
        <v>25</v>
      </c>
      <c r="G58" s="3">
        <f>E58*F58</f>
        <v>75000</v>
      </c>
    </row>
    <row r="59" spans="1:7" ht="24" customHeight="1" x14ac:dyDescent="0.2">
      <c r="A59" s="2">
        <v>58</v>
      </c>
      <c r="B59" s="7" t="s">
        <v>122</v>
      </c>
      <c r="C59" s="2" t="s">
        <v>30</v>
      </c>
      <c r="D59" s="2" t="s">
        <v>23</v>
      </c>
      <c r="E59" s="3">
        <v>4000</v>
      </c>
      <c r="F59" s="3">
        <v>90</v>
      </c>
      <c r="G59" s="3">
        <f>E59*F59</f>
        <v>360000</v>
      </c>
    </row>
    <row r="60" spans="1:7" ht="24" customHeight="1" x14ac:dyDescent="0.2">
      <c r="A60" s="2">
        <v>59</v>
      </c>
      <c r="B60" s="7" t="s">
        <v>123</v>
      </c>
      <c r="C60" s="2" t="s">
        <v>73</v>
      </c>
      <c r="D60" s="2" t="s">
        <v>36</v>
      </c>
      <c r="E60" s="3">
        <v>4000</v>
      </c>
      <c r="F60" s="3">
        <v>100</v>
      </c>
      <c r="G60" s="3">
        <f>E60*F60</f>
        <v>400000</v>
      </c>
    </row>
    <row r="61" spans="1:7" ht="24" customHeight="1" x14ac:dyDescent="0.2">
      <c r="A61" s="2">
        <v>60</v>
      </c>
      <c r="B61" s="7" t="s">
        <v>126</v>
      </c>
      <c r="C61" s="4" t="s">
        <v>43</v>
      </c>
      <c r="D61" s="4" t="s">
        <v>21</v>
      </c>
      <c r="E61" s="5">
        <v>6000</v>
      </c>
      <c r="F61" s="5">
        <v>60</v>
      </c>
      <c r="G61" s="3">
        <f>E61*F61</f>
        <v>360000</v>
      </c>
    </row>
    <row r="62" spans="1:7" ht="24" customHeight="1" x14ac:dyDescent="0.2">
      <c r="A62" s="2">
        <v>61</v>
      </c>
      <c r="B62" s="7" t="s">
        <v>109</v>
      </c>
      <c r="C62" s="2" t="s">
        <v>16</v>
      </c>
      <c r="D62" s="2" t="s">
        <v>7</v>
      </c>
      <c r="E62" s="3">
        <v>1500</v>
      </c>
      <c r="F62" s="3">
        <v>860</v>
      </c>
      <c r="G62" s="3">
        <f>E62*F62</f>
        <v>1290000</v>
      </c>
    </row>
    <row r="64" spans="1:7" ht="24" customHeight="1" x14ac:dyDescent="0.2">
      <c r="C64" s="8" t="s">
        <v>136</v>
      </c>
    </row>
    <row r="65" spans="3:3" ht="24" customHeight="1" x14ac:dyDescent="0.2">
      <c r="C65" s="1" t="s">
        <v>137</v>
      </c>
    </row>
  </sheetData>
  <autoFilter ref="A1:G62" xr:uid="{45983F23-9FCE-4BA4-932E-0484C8F1173E}">
    <sortState xmlns:xlrd2="http://schemas.microsoft.com/office/spreadsheetml/2017/richdata2" ref="A2:G62">
      <sortCondition ref="C1:C62"/>
    </sortState>
  </autoFilter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2025-02-13T09:05:58Z</cp:lastPrinted>
  <dcterms:created xsi:type="dcterms:W3CDTF">2025-02-03T07:57:18Z</dcterms:created>
  <dcterms:modified xsi:type="dcterms:W3CDTF">2025-02-13T10:30:33Z</dcterms:modified>
</cp:coreProperties>
</file>