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user\Desktop\GNUMNER 2025\25-21 Genakan\"/>
    </mc:Choice>
  </mc:AlternateContent>
  <xr:revisionPtr revIDLastSave="0" documentId="13_ncr:1_{6D3D0F10-F3B8-4C4D-AB2B-C52BF0CFC4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renakan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2" i="3" l="1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3" i="3"/>
  <c r="G44" i="3"/>
  <c r="G45" i="3"/>
  <c r="G46" i="3"/>
  <c r="G3" i="3"/>
  <c r="G47" i="3" l="1"/>
</calcChain>
</file>

<file path=xl/sharedStrings.xml><?xml version="1.0" encoding="utf-8"?>
<sst xmlns="http://schemas.openxmlformats.org/spreadsheetml/2006/main" count="226" uniqueCount="180">
  <si>
    <t>Անվանում</t>
  </si>
  <si>
    <t>Չափման միավոր</t>
  </si>
  <si>
    <t xml:space="preserve">հատ   </t>
  </si>
  <si>
    <t xml:space="preserve">տուփ  </t>
  </si>
  <si>
    <t>Գրատախտակի սպունգ</t>
  </si>
  <si>
    <t>Թղթապանակ արագակար պլաստիկից վերևի թափանցիկ կազմով</t>
  </si>
  <si>
    <t>Թուղթ A4</t>
  </si>
  <si>
    <t>Ինքնակպչուն ժապավեն նեղ</t>
  </si>
  <si>
    <t>Կարիչ մեծ</t>
  </si>
  <si>
    <t>Հակակարիչ</t>
  </si>
  <si>
    <t>Համակարգչային մկնիկ</t>
  </si>
  <si>
    <t>Մարկեր СD համար</t>
  </si>
  <si>
    <t xml:space="preserve">Մարկեր երկկողմանի </t>
  </si>
  <si>
    <t>Ջերմային փոխանցումով պիտակ 43*25/1000</t>
  </si>
  <si>
    <t>Սկավառակի ծրար</t>
  </si>
  <si>
    <t>Ստեղնաշար</t>
  </si>
  <si>
    <t>Ֆայլ</t>
  </si>
  <si>
    <t>Քանակ</t>
  </si>
  <si>
    <t>Դիսկ CD-R տուփով /1 հատանոց/</t>
  </si>
  <si>
    <t>Թղթի դակիչ</t>
  </si>
  <si>
    <t>Ինքնակպչուն ժապավեն լայն</t>
  </si>
  <si>
    <t>Կարիչի ասեղ /մեծ/</t>
  </si>
  <si>
    <t>Մարկեր գրատախտակի տարբեր գույների</t>
  </si>
  <si>
    <t>Ծրար Ա5 նամակի</t>
  </si>
  <si>
    <t>Նոթատետր Ա5 2025թ</t>
  </si>
  <si>
    <t>Սեղմակ միջին սև</t>
  </si>
  <si>
    <t>Սեղմակ մեծ սև</t>
  </si>
  <si>
    <t>Սկավառակ MY MEDIA CD-R /50 հատանոց/</t>
  </si>
  <si>
    <t>Կոճգամ</t>
  </si>
  <si>
    <t>Ջերմային ժապավեն</t>
  </si>
  <si>
    <t>Ամրակ 50մմ</t>
  </si>
  <si>
    <t xml:space="preserve"> Գրասենյակային ամրակներ, մետաղական, 50 մմ  /100հատանոց/ , թղթի տրցակները ամրացնելու համար (սկրեպի):</t>
  </si>
  <si>
    <t>Գրատախտակ 120*90 սմ չափերով ,  Մագնիսական մարկերային գրատախտակը պատից կախովի է, ալյումինե պրոֆիլով: Իր վրա ունի նաև մարկերները տեղադրելու հարմարանք: Վրան գրելու համար հարկավոր է օգտագործել մարկերային գրատախտակի հատուկ մարկերներ:Գրատախտակի մակերեսը մագնիսական է, որը հնարավորություն է տալիս վրան փակցնել գունավոր մագնիսներ, գրառումները ջնջելիս օգտագործվում են միայն հատուկ ջնջոցներ,  Գրատախտակը իր վրա ունի կախիչներ պատի վրա ամրացված մեխերից կամ համապատասխան կեռերից կախելու համար:</t>
  </si>
  <si>
    <t>Սպունգ-ջնջոց մագնիսական գրատախտակի համար տարբեր գույնի ուղղանկյուն :</t>
  </si>
  <si>
    <t>Գրասենյակային, չժանգոտվող պողպատից, սուր ծայրով, պլաստմասսայե բռնակով, 18 սմ երկարությամբ։</t>
  </si>
  <si>
    <t>Ծակոտիչ գրասենյակային, մինչև 36 թերթ դակելու համար</t>
  </si>
  <si>
    <t>12 նիշանի սեղանի (21X294)սմ չափերով, գործողությունները ցուցադրումով վահանակի վրա ինքնալիցքավորվող և մարտկոցով աշխատող:</t>
  </si>
  <si>
    <t>Գրասենյակային կարիչների մետաղալարե կապեր բլոկներով` 24 մմ/6 մմ, 26 մմ/6 մմ :</t>
  </si>
  <si>
    <t>Պլաստմասսայե կամ մետաղակաց ցանցով, 3 նիստով, նախատեսված A4 (210 x 297) մմ ձևաչափի թերթերի համար։</t>
  </si>
  <si>
    <t>Գրասենյակային ապակարիչ N10, N24, N26 և N26.6 ասեղներով կարված թղթերը քանդելու համար: Նախատեսված է կարիչով կարված թղթերը քանդելու համար:</t>
  </si>
  <si>
    <t>Գրիչ գնդիկավոր , կոնստրուկտիվ կատարման` առանց շարժման մեխանիզմի,  պլաստմասե տարբեր գույների իրանով, շրջանաձև, գրիչի 2 փակող  ծայրերը քանդվող, փակիչը գրպանին ամրակցելու հարմարանքով, միջուկի ծայրի տրամագիծը 0.7 մմ։ Գույնը՝ կապույտ։ Cello կամ համարժեք։</t>
  </si>
  <si>
    <t>Թղթապանակ  կոշտ  ստվարաթղթե կազմով,  А4/ 210x297/ մմ ձևաչափի   թղթերի համար, ներսի մակերեսը լամինապատված, հաստությունը 5 սմ,համապատասխան չափի կռնակով (ծավալով), մետաղյա ամրացման հարմարանքով,տարբեր գույների</t>
  </si>
  <si>
    <t>Թղթապանակ  կոշտ  ստվարաթղթե կազմով,  А4/ 210x297/ մմ ձևաչափի   թղթերի համար, ներսի մակերեսը լամինապատված, հաստությունը 8 սմ,համապատասխան չափի կռնակով (ծավալով), մետաղյա ամրացման հարմարանքով,տարբեր գույների</t>
  </si>
  <si>
    <t>А4 ձևաչափի (210X297մմ առանց շեղումների), չկավճած թուղթ, նախատեսված լազերային, շիթային և պատճենահանող սարքերով տպագրելու (նաև երկկողմանի և գունավոր տպագրության) համար, թելիկներ չպարունակող, մեխանիկական եղանակով ստացված, խտությունը՝ 80 գ/մ2, սպիտակությունը՝ առնվազն՝ CIE _ 155%, հաստությունը՝ 105 մկմ +/-3%, անթափանցիկությունը՝ 91-93%-ից միջակայքում, պայծառությունը՝ 113% +/-3%: Գործարանային փաթեթավորմամբ, յուրաքանչյուր տուփում՝ 500 թերթ- 2.5 կիլոգրամ:</t>
  </si>
  <si>
    <t>Թերթիկներ նշումների համար, գունավոր, կպչուն, տրցակներով 76 x 76մմ, 100 թերթ:</t>
  </si>
  <si>
    <t>Ծրարներ չթափանցող, եռանկյունաչափ փակվող, խիտ թղթից` նախատեսված գաղտնիություն պարունակող նամակների համար, սահմանված չափի և ձևի</t>
  </si>
  <si>
    <t>Ծրար` A4 (210x297) մմ ձևաչափի, 90 % սպիտակության, 1 մ2 մակերեսը` 100 գ զանգվածով N 1 օֆսեթային թղթից ըստ ԳՕՍՏ 9094-89, ինքնասոսնձվող</t>
  </si>
  <si>
    <t>Գրասենյակային կարիչ 30-50  թերթ մետաղալարե կապերով ամրացնելու համար:</t>
  </si>
  <si>
    <t>Չոր սոսինձ գրասենյակային (սոսնձամատիտ), թուղթ սոսնձելու համար, 15 գր, Fantastick կամ համարժեքը</t>
  </si>
  <si>
    <t>Սրիչ պլաստիկից, աղբ հավաքելու արկղով, 2 անցքերով` հաստ և սովորական մատիտներ սրելու համար։</t>
  </si>
  <si>
    <t>Սրիչ</t>
  </si>
  <si>
    <t>51 մմ ,ամրեցնում է 60-100 էջ, տուփի մեջ 12 հատ։Մետաղական:</t>
  </si>
  <si>
    <t xml:space="preserve"> 
32 մմ ,ամրեցնում է 40-60 էջ, տուփի մեջ 12 հատ։Մետաղական:</t>
  </si>
  <si>
    <t>Ծրար նախատեսված CD, DVD սկավառակի համար: 100 հատանոց տուփերով:</t>
  </si>
  <si>
    <t>Ջերմային ինքնասոսնձվող պիտակները նախատեսված են ջերմային տպիչների հետ օգտագործելու համար՝ օգտագործելով ջերմային զգայուն ծածկույթ, որն արձագանքում է ջերմությանը տպման գործընթացում: 43*25/1000</t>
  </si>
  <si>
    <t>Ջերմային ժապավեն նախատեսված ջերմային տպիչների համար : Չափսերը 60մմ*300մ:</t>
  </si>
  <si>
    <t>Թափանցիկ պոլիմերային թաղանթ՝ արագակարներին ամրացնելու հնարավորությամբ: A4 (210x297մմ) ձևաչափի թղթերի համար: Հաստությունը՝ 40* միկրոն:</t>
  </si>
  <si>
    <t>Թղթապանակ- արագակար, պլաստիկից, 160մկմ, վերևի երեսը թափանցիկ, տարբեր գույների</t>
  </si>
  <si>
    <t>Գրաֆիտե միջուկ մեխանիկական մատիտի համար, անվանական տրամագծերը՝ 0,5 մմ և 2,0 մմ, կարծրությունը 2 HB, ԳՕՍՏ Ռ 50249-92 կամ համարժեքը։Մատիտի մի ծայրը  սրած,մյուս ծայրը  ռետինե:</t>
  </si>
  <si>
    <t>Արտաքին տեսքը՝ երկկողմանի կլոր ծայրով սև: Ծայրի հաստությունը 3-5մմ: Ոչ պերմանենտ: Չլինի չորացած,ըստ նշանակության օգտագործելու համար պիտանի:</t>
  </si>
  <si>
    <t>Մետաղական, ցանցով, տարբեր ձևավորումներով</t>
  </si>
  <si>
    <t>Գլանափաթեթված ժապավեն 48 մմ՝ լայնությամբ, սոսնձային շերտի հաստությունը՝ 0,018-0,030 մմ կամ 0,030-0,060 մմ, ժապավենի երկարությունը՝ 100 մ, ԳՕՍՏ 20477-86պոլիմերային ինքնակպչուն ժապավեն, 48մմx100մ տնտեսական, մեծ, թափանցիկ</t>
  </si>
  <si>
    <t>Գլանափաթեթված ժապավեն 19 մմ՝ լայնությամբ, սոսնձային շերտի հաստությունը՝ 0,018-0,030 մմ կամ 0,030-0,060 մմ, ժապավենի երկարությունը՝ 100 մ, ԳՕՍՏ 20477-86պոլիմերային ինքնակպչուն ժապավեն, 19մմx100մ տնտեսական, փոքր, թափանցիկ</t>
  </si>
  <si>
    <t>Սայրի լայնությունը 9 մմ, 18 մմ` թուղթ կտրելու համար:</t>
  </si>
  <si>
    <t>Ստանդարտ, 104 կոճակով
Ինտերֆեյս PS/2 GENIUS կամ դրան համարժեք</t>
  </si>
  <si>
    <t>Բազմաֆունկցիոնալ մկնիկ USB 2000դպի տեսակի ինտերֆեյսով և անիվով, լազերային, 3 ստեղնով</t>
  </si>
  <si>
    <t>CD-R 1 հատանոց տուփով:</t>
  </si>
  <si>
    <t xml:space="preserve"> Ընդգծող մարկեր, կանաչ ,չջնջվող, գրելու գծի հաստությունը 1-5 մմ է՝ կախված մարկերի սեղմման ուժից և գծի գծման անկյունից։Նախատեսված СD վրա գրելու համար:</t>
  </si>
  <si>
    <t xml:space="preserve"> Ընդգծող մարկեր, գունավոր, գրելու գծի հաստությունը 1-5 մմ է՝ կախված մարկերի սեղմման ուժից և գծի գծման անկյունից։Նարնջագույն, վարդագույն, դեղին , կանաչ գույների</t>
  </si>
  <si>
    <t>Արագ չորացող մատիտի տեսքով շտրիխ, մետաղական ծայրով հերմետիկ փակվող կափարիչով, սրբագրման համար նախատեսված բավարար թանձրությամբ հեղուկ, որը նախատեսված է ձեռագիր և տպագիր տեքստերի սրբագրման համար: Ոչ ուժեղ սեղմման դեպքում ապահովում է սրբագրումը՝ շտկումը, հրավտանգ: Առնվազն 8 մլ: Չլինի չորացած,ըստ նշանակության օգտագործելու համար պիտանի: Yalong կամ համարժեք։</t>
  </si>
  <si>
    <t>Արագ չորացող վրձինով շտրիխ,  սրբագրման համար նախատեսված բավարար թանձրությամբ հեղուկ, որը նախատեսված է ձեռագիր և տպագիր տեքստերի սրբագրման համար: : Առնվազն 22 գր: Չլինի չորացած,ըստ նշանակության օգտագործելու համար պիտանի: Yalong կամ համարժեք։</t>
  </si>
  <si>
    <t>Նոթատետր Ա5 ֆորմատի, կոշտ կազմով ,2025թվականի , առնվազն 365-366 թերթանոց:</t>
  </si>
  <si>
    <t xml:space="preserve"> Մարկեր նախատեսված գրատախտակների վրա գրելու համար, սև,կարմիր,,կապույտ, կանաչ գույների, գրելու գծի հաստությունը 1-5 մմ է՝ կախված մարկերի սեղմման ուժից և գծի գծման անկյունից։Տուփի վրա պարտադիր նշված լինի գրատախտակի համար անվանումը: </t>
  </si>
  <si>
    <t>N</t>
  </si>
  <si>
    <t>CPV</t>
  </si>
  <si>
    <t>Միավոր գին</t>
  </si>
  <si>
    <t>Ընդհանուր գին</t>
  </si>
  <si>
    <t>Տեխնիկական բնութագիր հայերեն</t>
  </si>
  <si>
    <t>Տեխնիկական բնութագիր ռուսերեն</t>
  </si>
  <si>
    <t>Գրատախտակ</t>
  </si>
  <si>
    <t xml:space="preserve">Գրիչ գնդիկավոր </t>
  </si>
  <si>
    <t>Գրչատուփեր մետաղական ցանցով սեղանի</t>
  </si>
  <si>
    <t>30192232/502</t>
  </si>
  <si>
    <t>30192232/503</t>
  </si>
  <si>
    <t>30192160/502</t>
  </si>
  <si>
    <t>30192130/502</t>
  </si>
  <si>
    <t>Մատիտ հասարակ</t>
  </si>
  <si>
    <t>30192125/503</t>
  </si>
  <si>
    <t>Մարկեր գունավոր  գծանշիչ</t>
  </si>
  <si>
    <t>30192125/502</t>
  </si>
  <si>
    <t>30192133/501</t>
  </si>
  <si>
    <t>30195100/501</t>
  </si>
  <si>
    <t>30195100/502</t>
  </si>
  <si>
    <t>31441000/501</t>
  </si>
  <si>
    <t>39263420/501</t>
  </si>
  <si>
    <t>30192127/501</t>
  </si>
  <si>
    <t>39241141/502</t>
  </si>
  <si>
    <t>30237320/501</t>
  </si>
  <si>
    <t>30197332/501</t>
  </si>
  <si>
    <t>30197231/501</t>
  </si>
  <si>
    <t>30197230/501</t>
  </si>
  <si>
    <t>30197230/502</t>
  </si>
  <si>
    <t>30197620/501</t>
  </si>
  <si>
    <t>30197323/501</t>
  </si>
  <si>
    <t>30197112/501</t>
  </si>
  <si>
    <t>30237411/501</t>
  </si>
  <si>
    <t>30141200/501</t>
  </si>
  <si>
    <t>30192350/501</t>
  </si>
  <si>
    <t>30192125/501</t>
  </si>
  <si>
    <t>30199230/501</t>
  </si>
  <si>
    <t>30192320/501</t>
  </si>
  <si>
    <t>30197220/501</t>
  </si>
  <si>
    <t>30197220/502</t>
  </si>
  <si>
    <t>30197120/501</t>
  </si>
  <si>
    <t>30192710/501</t>
  </si>
  <si>
    <t>30193200/501</t>
  </si>
  <si>
    <t>30237460/501</t>
  </si>
  <si>
    <t>Канцелярские зажимы, металлические, 50 мм /100 шт./, для крепления скрепок (скрапбукинга).</t>
  </si>
  <si>
    <t>Губчатый ластик для магнитно-маркерной доски, прямоугольный, разных цветов.</t>
  </si>
  <si>
    <t>Доска 120*90 см, Магнитно-маркерная доска настенная, с алюминиевым профилем. Также имеет приспособление для размещения маркеров. Для письма на ней необходимо использовать специальные маркеры для маркерных досок. Поверхность доски магнитная, что позволяет прикреплять к ней цветные магниты, для стирания записей используются только специальные ластики, Доска имеет крючки для подвешивания на гвозди или соответствующие крючки, закрепленные на стене.</t>
  </si>
  <si>
    <t>Шариковая ручка, конструктивное исполнение без подвижного механизма, с пластиковым корпусом разных цветов, круглая, 2 складных закрывающихся конца ручки, с приспособлением для крепления закрывающегося конца к карману, диаметр стержневого кончика 0,7 мм. Цвет: синий. Виолончель или эквивалент.</t>
  </si>
  <si>
    <t>Металл, сетка, различные конструкции</t>
  </si>
  <si>
    <t>Ширина лезвия 9 мм, для резки бумаги 18 мм.</t>
  </si>
  <si>
    <t>CD-R 1 шт. в коробке.</t>
  </si>
  <si>
    <t>Дырокол офисный, для пробивания до 36 листов</t>
  </si>
  <si>
    <t>Папка - быстросъемная, пластиковая, 160 мкм, прозрачный верх, разные цвета</t>
  </si>
  <si>
    <t>Папка с твердой картонной обложкой, для листов формата А4/210х297/ мм, ламинированная внутренняя поверхность, толщина 5 см, с корешком соответствующего размера (объема), с металлической застежкой, в разных цветах</t>
  </si>
  <si>
    <t>Папка с твердой картонной обложкой, для листов формата А4/210х297/ мм, ламинированная внутренняя поверхность, толщина 8 см, с корешком соответствующего размера (объема), с металлической застежкой, в разных цветах</t>
  </si>
  <si>
    <t>Формат А4 (210X297 мм без отклонений), бумага немелованная, предназначена для печати на лазерных, струйных и копировальных аппаратах (также двухсторонняя и цветная печать), безволоконная, получена механическим способом, плотность: 80 г/м2, белизна: не менее CIE _ 155%, толщина: 105 мкм +/-3%, непрозрачность: в диапазоне 91-93%, яркость: 113% +/-3%. В заводской упаковке, каждая коробка содержит 500 листов - 2,5 килограмма.</t>
  </si>
  <si>
    <t>Блокноты цветные, самоклеящиеся, с вкладками 76 х 76 мм, 100 листов.</t>
  </si>
  <si>
    <t>Лента рулонная шириной 48 мм, толщина клеевого слоя 0,018-0,030 мм или 0,030-0,060 мм, длина ленты 100 м, Лента полимерная самоклеящаяся ГОСТ 20477-86, 48 мм х 100 м экономичная, большая, прозрачная</t>
  </si>
  <si>
    <t>Лента рулонная шириной 19 мм, толщина клеевого слоя 0,018-0,030 мм или 0,030-0,060 мм, длина ленты 100 м, Лента полимерная самоклеящаяся ГОСТ 20477-86, 19 мм х 100 м экономичная, маленькая, прозрачная</t>
  </si>
  <si>
    <t>Офисный степлер для скрепления 30-50 листов проволочными стяжками.</t>
  </si>
  <si>
    <t>Стяжки для офисного степлера с блоками: 24 мм/6 мм, 26 мм/6 мм.</t>
  </si>
  <si>
    <t>Офисный степлер для разрывания бумаги, сшитой иглами N10, N24, N26 и N26.6. Предназначен для разрывания бумаги, сшитой скобами.</t>
  </si>
  <si>
    <t>Многофункциональная мышь с интерфейсом USB 2000dpi и колесом, лазер, 3 кнопки</t>
  </si>
  <si>
    <t>12-значная таблица размером 21X294 см, с отображением действий на панели, самозаряжающаяся и работающая от аккумулятора.</t>
  </si>
  <si>
    <t>Стержень графитовый для механического карандаша, номинальные диаметры: 0,5 мм и 2,0 мм, твердость 2 НВ, ГОСТ Р 50249-92 или эквивалентный. Один конец карандаша заточен, другой конец резиновый.</t>
  </si>
  <si>
    <t xml:space="preserve"> Маркер предназначен для письма на белых досках, черного, красного, синего, зеленого цветов, толщина линии письма 1-5 мм, в зависимости от нажима маркера и угла рисования линии. На коробке должно быть указано название белой доски.</t>
  </si>
  <si>
    <t xml:space="preserve"> Маркер-выделитель, зеленый, несмываемый, толщина линии письма 1-5 мм, в зависимости от нажима маркера и угла наклона линии. Предназначен для письма на CD.</t>
  </si>
  <si>
    <t xml:space="preserve"> Маркер-выделитель, цветной, толщина линии письма 1-5 мм, в зависимости от нажима маркера и угла рисования линии. Доступен в оранжевом, розовом, желтом, зеленом цветах.</t>
  </si>
  <si>
    <t>Внешний вид: черный с двухсторонним круглым кончиком. Толщина кончика 3-5 мм. Не перманентный. Не засохший, пригоден для использования по назначению.</t>
  </si>
  <si>
    <t>Конверты из плотной бумаги, непрозрачные, треугольной формы, предназначенные для конфиденциальных писем, определенного размера и формы</t>
  </si>
  <si>
    <t>Тетрадь формата А5, в твердом переплете, датированная 2025 годом, объемом не менее 365-366 листов.</t>
  </si>
  <si>
    <t>Быстросохнущий стержень в форме карандаша, с металлическим наконечником и герметично закрытым колпачком, жидкость достаточной густоты для корректуры, предназначена для корректуры рукописных и печатных текстов. Обеспечивает корректуру, исправление при легком нажатии, горючая. Не менее 8 мл. Не высушенная, пригодна для использования по назначению. Yalong или эквивалент.</t>
  </si>
  <si>
    <t>Быстросохнущая ручка-кисть, жидкость достаточной густоты для корректуры, предназначенная для корректуры рукописных и печатных текстов. : Не менее 22 г. Не высушенная, пригодна для использования по назначению. Yalong или эквивалент.</t>
  </si>
  <si>
    <t>Термолента для термопринтеров. Размеры 60мм*300м.</t>
  </si>
  <si>
    <t>Термосамоклеящиеся этикетки предназначены для использования с термопринтерами, с использованием термочувствительного покрытия, реагирующего на тепло в процессе печати. ​​43*25/1000</t>
  </si>
  <si>
    <t xml:space="preserve">
32 мм, вмещает 40-60 страниц, 12 штук в коробке. Металл.
51 мм, вмещает 60-100 страниц, 12 штук в коробке. Металл.
MY MEDIA CD-R /50 шт./</t>
  </si>
  <si>
    <t>51 мм, вмещает 60-100 страниц, 12 штук в коробке. Металл.</t>
  </si>
  <si>
    <t>MY MEDIA CD-R /50 шт./</t>
  </si>
  <si>
    <t>Конверт для CD, DVD дисков. Упаковка 100 шт.</t>
  </si>
  <si>
    <t>Сухой офисный клей (клей-карандаш) для склеивания бумаги, 15 г, Fantastick или эквивалент</t>
  </si>
  <si>
    <t>Пластиковая точилка с контейнером для сбора отходов и 2 отверстиями для заточки толстых и обычных карандашей.</t>
  </si>
  <si>
    <t>С пластиковой или металлической сеткой, 3 отделения, рассчитаны на газеты формата А4 (210 x 297) мм.</t>
  </si>
  <si>
    <t>Прозрачная полимерная пленка с возможностью крепления на быстросъемные застежки. Для формата А4 (210х297 мм). Толщина: 40* мкм.</t>
  </si>
  <si>
    <t>Цветной гвоздь с пластиковой шляпкой.</t>
  </si>
  <si>
    <t>Офис, нержавеющая сталь, острый кончик, пластиковая ручка, длина 18 см.</t>
  </si>
  <si>
    <t>Конверт: формат А4 (210х297) мм, белизна 90%, площадь 1 м2, масса 100 г. Бумага офсетная № 1 ГОСТ 9094-89, самоклеящаяся</t>
  </si>
  <si>
    <t>Стандарт, 104 кнопки Интерфейс PS/2 GENIUS или эквивалент",С пластиковой или металлической сеткой, 3 отделения, рассчитаны на газеты формата А4 (210 x 297) мм</t>
  </si>
  <si>
    <t>57x15ՀԴՄ թուղթ: Նախատեսված է հսկիչ-դրամարկղի համար:</t>
  </si>
  <si>
    <t>Бумага для кассовых аппаратов размером 57x15 см. Предназначена для кассовых аппаратов.</t>
  </si>
  <si>
    <t>Գունավոր մեխիկ, պլաստմասսայե գլխիկով:10մմ ,50 հատանոց</t>
  </si>
  <si>
    <t>30192121/501</t>
  </si>
  <si>
    <t>Դանակ՝ գրասենյակային</t>
  </si>
  <si>
    <t>Թղթապանակ՝ կոշտ կազմով 5սմ</t>
  </si>
  <si>
    <t>Թղթապանակ՝ կոշտ կազմով 8սմ</t>
  </si>
  <si>
    <t>30199420/501</t>
  </si>
  <si>
    <t>Թուղթ նշումների համար, սոսնձվածքով</t>
  </si>
  <si>
    <t>Հաշվասարք, գրասենյակային</t>
  </si>
  <si>
    <t>ՀԴՄ-ի ժապավեն</t>
  </si>
  <si>
    <t>30192700/501</t>
  </si>
  <si>
    <t>Շտրիխ  գրիչ</t>
  </si>
  <si>
    <t>30192161/501</t>
  </si>
  <si>
    <t>Շտրիխներ</t>
  </si>
  <si>
    <t xml:space="preserve">Փաստաթղթերի համար նախատեսված, սեղանի վրա դրվող դարակաշերներ </t>
  </si>
  <si>
    <t>Մկրատ, գրասենյակային</t>
  </si>
  <si>
    <t>Նամակի ծրար, A4 ձևաչափի</t>
  </si>
  <si>
    <t>Սոսնձամատիտ, գրասենյակային</t>
  </si>
  <si>
    <t xml:space="preserve"> Տեխնիկական բնութագիր՝  ԻՀԱԿ-ԷԱՃԱՊՁԲ-25/21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</si>
</sst>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,###,##0.000"/>
    <numFmt numFmtId="165" formatCode="###,###,##0"/>
  </numFmts>
  <fonts count="15" x14ac:knownFonts="1">
    <font>
      <sz val="11"/>
      <color theme="1"/>
      <name val="Calibri"/>
      <family val="2"/>
      <scheme val="minor"/>
    </font>
    <font>
      <b/>
      <sz val="9"/>
      <color rgb="FF000000"/>
      <name val="Tahoma"/>
    </font>
    <font>
      <sz val="9"/>
      <color rgb="FF000000"/>
      <name val="Tahoma"/>
    </font>
    <font>
      <sz val="9"/>
      <color rgb="FF000000"/>
      <name val="Tahoma"/>
      <family val="2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9"/>
      <color rgb="FF000000"/>
      <name val="Arial Unicode"/>
      <family val="2"/>
    </font>
    <font>
      <sz val="11"/>
      <color theme="1"/>
      <name val="GHEA Grapalat"/>
      <family val="3"/>
    </font>
    <font>
      <b/>
      <sz val="9"/>
      <color rgb="FF000000"/>
      <name val="GHEA Grapalat"/>
      <family val="3"/>
    </font>
    <font>
      <sz val="9"/>
      <color theme="1"/>
      <name val="GHEA Grapalat"/>
      <family val="3"/>
    </font>
    <font>
      <sz val="8"/>
      <name val="Calibri"/>
      <family val="2"/>
      <scheme val="minor"/>
    </font>
    <font>
      <sz val="11"/>
      <color rgb="FF40393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DD8E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36">
    <xf numFmtId="0" fontId="0" fillId="0" borderId="0" xfId="0"/>
    <xf numFmtId="164" fontId="5" fillId="0" borderId="1" xfId="0" applyNumberFormat="1" applyFont="1" applyBorder="1" applyAlignment="1">
      <alignment horizontal="center" vertical="top" wrapText="1" shrinkToFit="1" readingOrder="1"/>
    </xf>
    <xf numFmtId="0" fontId="6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 shrinkToFit="1" readingOrder="1"/>
    </xf>
    <xf numFmtId="49" fontId="5" fillId="0" borderId="1" xfId="0" applyNumberFormat="1" applyFont="1" applyBorder="1" applyAlignment="1">
      <alignment horizontal="center" vertical="top" wrapText="1" shrinkToFit="1" readingOrder="1"/>
    </xf>
    <xf numFmtId="49" fontId="3" fillId="0" borderId="1" xfId="0" applyNumberFormat="1" applyFont="1" applyBorder="1" applyAlignment="1">
      <alignment horizontal="center" vertical="top" wrapText="1" shrinkToFit="1" readingOrder="1"/>
    </xf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horizontal="center" vertical="center" wrapText="1" shrinkToFit="1" readingOrder="1"/>
    </xf>
    <xf numFmtId="0" fontId="0" fillId="0" borderId="1" xfId="0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 shrinkToFit="1" readingOrder="1"/>
    </xf>
    <xf numFmtId="0" fontId="1" fillId="2" borderId="1" xfId="0" applyFont="1" applyFill="1" applyBorder="1" applyAlignment="1">
      <alignment vertical="center" wrapText="1" shrinkToFit="1" readingOrder="1"/>
    </xf>
    <xf numFmtId="165" fontId="1" fillId="2" borderId="1" xfId="0" applyNumberFormat="1" applyFont="1" applyFill="1" applyBorder="1" applyAlignment="1">
      <alignment horizontal="center" vertical="center" wrapText="1" shrinkToFit="1" readingOrder="1"/>
    </xf>
    <xf numFmtId="1" fontId="2" fillId="0" borderId="1" xfId="0" applyNumberFormat="1" applyFont="1" applyBorder="1" applyAlignment="1">
      <alignment horizontal="center" vertical="top" wrapText="1" shrinkToFit="1" readingOrder="1"/>
    </xf>
    <xf numFmtId="0" fontId="8" fillId="2" borderId="1" xfId="0" applyFont="1" applyFill="1" applyBorder="1" applyAlignment="1">
      <alignment horizontal="center" vertical="center" wrapText="1" shrinkToFit="1" readingOrder="1"/>
    </xf>
    <xf numFmtId="0" fontId="9" fillId="0" borderId="0" xfId="0" applyFont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1" fillId="0" borderId="0" xfId="0" applyFont="1"/>
    <xf numFmtId="9" fontId="9" fillId="0" borderId="1" xfId="1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top" wrapText="1" shrinkToFit="1" readingOrder="1"/>
    </xf>
    <xf numFmtId="49" fontId="2" fillId="0" borderId="1" xfId="0" applyNumberFormat="1" applyFont="1" applyBorder="1" applyAlignment="1">
      <alignment vertical="center" wrapText="1" shrinkToFit="1" readingOrder="1"/>
    </xf>
    <xf numFmtId="165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" fontId="4" fillId="2" borderId="1" xfId="0" applyNumberFormat="1" applyFont="1" applyFill="1" applyBorder="1" applyAlignment="1">
      <alignment horizontal="center" vertical="center" wrapText="1" shrinkToFit="1" readingOrder="1"/>
    </xf>
    <xf numFmtId="164" fontId="2" fillId="0" borderId="1" xfId="0" applyNumberFormat="1" applyFont="1" applyBorder="1" applyAlignment="1">
      <alignment horizontal="center" vertical="center" wrapText="1" shrinkToFit="1" readingOrder="1"/>
    </xf>
    <xf numFmtId="0" fontId="13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top" wrapText="1" shrinkToFit="1" readingOrder="1"/>
    </xf>
    <xf numFmtId="1" fontId="2" fillId="0" borderId="1" xfId="0" applyNumberFormat="1" applyFont="1" applyFill="1" applyBorder="1" applyAlignment="1">
      <alignment horizontal="center" vertical="top" wrapText="1" shrinkToFit="1" readingOrder="1"/>
    </xf>
    <xf numFmtId="165" fontId="2" fillId="0" borderId="1" xfId="0" applyNumberFormat="1" applyFont="1" applyFill="1" applyBorder="1" applyAlignment="1">
      <alignment horizontal="center" vertical="center" wrapText="1" shrinkToFit="1" readingOrder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59908-5716-4451-AA1D-56D19D6BBEB2}">
  <dimension ref="A1:I47"/>
  <sheetViews>
    <sheetView tabSelected="1" topLeftCell="A25" zoomScale="70" zoomScaleNormal="70" workbookViewId="0">
      <selection activeCell="M46" sqref="M46"/>
    </sheetView>
  </sheetViews>
  <sheetFormatPr defaultRowHeight="15" x14ac:dyDescent="0.25"/>
  <cols>
    <col min="2" max="2" width="18.28515625" style="14" customWidth="1"/>
    <col min="3" max="3" width="18.140625" customWidth="1"/>
    <col min="4" max="4" width="14.7109375" customWidth="1"/>
    <col min="5" max="5" width="15.28515625" style="27" customWidth="1"/>
    <col min="6" max="7" width="15.28515625" style="28" customWidth="1"/>
    <col min="8" max="8" width="36.42578125" customWidth="1"/>
    <col min="9" max="9" width="37.7109375" customWidth="1"/>
  </cols>
  <sheetData>
    <row r="1" spans="1:9" s="6" customFormat="1" ht="79.5" customHeight="1" x14ac:dyDescent="0.25">
      <c r="A1" s="31" t="s">
        <v>179</v>
      </c>
      <c r="B1" s="32"/>
      <c r="C1" s="32"/>
      <c r="D1" s="32"/>
      <c r="E1" s="32"/>
      <c r="F1" s="32"/>
      <c r="G1" s="32"/>
      <c r="H1" s="32"/>
      <c r="I1" s="32"/>
    </row>
    <row r="2" spans="1:9" ht="22.5" x14ac:dyDescent="0.25">
      <c r="A2" s="7" t="s">
        <v>73</v>
      </c>
      <c r="B2" s="13" t="s">
        <v>74</v>
      </c>
      <c r="C2" s="10" t="s">
        <v>0</v>
      </c>
      <c r="D2" s="10" t="s">
        <v>1</v>
      </c>
      <c r="E2" s="11" t="s">
        <v>17</v>
      </c>
      <c r="F2" s="29" t="s">
        <v>75</v>
      </c>
      <c r="G2" s="29" t="s">
        <v>76</v>
      </c>
      <c r="H2" s="7" t="s">
        <v>77</v>
      </c>
      <c r="I2" s="7" t="s">
        <v>78</v>
      </c>
    </row>
    <row r="3" spans="1:9" ht="43.15" customHeight="1" x14ac:dyDescent="0.25">
      <c r="A3" s="18">
        <v>1</v>
      </c>
      <c r="B3" s="19" t="s">
        <v>94</v>
      </c>
      <c r="C3" s="4" t="s">
        <v>30</v>
      </c>
      <c r="D3" s="3" t="s">
        <v>3</v>
      </c>
      <c r="E3" s="33">
        <v>30</v>
      </c>
      <c r="F3" s="12">
        <v>200</v>
      </c>
      <c r="G3" s="12">
        <f>+F3*E3</f>
        <v>6000</v>
      </c>
      <c r="H3" s="1" t="s">
        <v>31</v>
      </c>
      <c r="I3" s="15" t="s">
        <v>117</v>
      </c>
    </row>
    <row r="4" spans="1:9" ht="45" x14ac:dyDescent="0.25">
      <c r="A4" s="18">
        <v>2</v>
      </c>
      <c r="B4" s="19" t="s">
        <v>91</v>
      </c>
      <c r="C4" s="3" t="s">
        <v>4</v>
      </c>
      <c r="D4" s="3" t="s">
        <v>2</v>
      </c>
      <c r="E4" s="33">
        <v>20</v>
      </c>
      <c r="F4" s="12">
        <v>500</v>
      </c>
      <c r="G4" s="12">
        <f t="shared" ref="G4:G46" si="0">+F4*E4</f>
        <v>10000</v>
      </c>
      <c r="H4" s="1" t="s">
        <v>33</v>
      </c>
      <c r="I4" s="15" t="s">
        <v>118</v>
      </c>
    </row>
    <row r="5" spans="1:9" ht="201.75" customHeight="1" x14ac:dyDescent="0.25">
      <c r="A5" s="18">
        <v>3</v>
      </c>
      <c r="B5" s="19" t="s">
        <v>92</v>
      </c>
      <c r="C5" s="4" t="s">
        <v>79</v>
      </c>
      <c r="D5" s="4" t="s">
        <v>2</v>
      </c>
      <c r="E5" s="33">
        <v>5</v>
      </c>
      <c r="F5" s="12">
        <v>5000</v>
      </c>
      <c r="G5" s="12">
        <f t="shared" si="0"/>
        <v>25000</v>
      </c>
      <c r="H5" s="1" t="s">
        <v>32</v>
      </c>
      <c r="I5" s="15" t="s">
        <v>119</v>
      </c>
    </row>
    <row r="6" spans="1:9" ht="48.75" customHeight="1" x14ac:dyDescent="0.25">
      <c r="A6" s="18">
        <v>4</v>
      </c>
      <c r="B6" s="20" t="s">
        <v>163</v>
      </c>
      <c r="C6" s="4" t="s">
        <v>80</v>
      </c>
      <c r="D6" s="3" t="s">
        <v>2</v>
      </c>
      <c r="E6" s="33">
        <v>500</v>
      </c>
      <c r="F6" s="12">
        <v>70</v>
      </c>
      <c r="G6" s="12">
        <f t="shared" si="0"/>
        <v>35000</v>
      </c>
      <c r="H6" s="1" t="s">
        <v>40</v>
      </c>
      <c r="I6" s="15" t="s">
        <v>120</v>
      </c>
    </row>
    <row r="7" spans="1:9" ht="33.75" x14ac:dyDescent="0.25">
      <c r="A7" s="18">
        <v>5</v>
      </c>
      <c r="B7" s="21" t="s">
        <v>95</v>
      </c>
      <c r="C7" s="4" t="s">
        <v>81</v>
      </c>
      <c r="D7" s="3" t="s">
        <v>2</v>
      </c>
      <c r="E7" s="33">
        <v>30</v>
      </c>
      <c r="F7" s="12">
        <v>500</v>
      </c>
      <c r="G7" s="12">
        <f t="shared" si="0"/>
        <v>15000</v>
      </c>
      <c r="H7" s="1" t="s">
        <v>60</v>
      </c>
      <c r="I7" s="15" t="s">
        <v>121</v>
      </c>
    </row>
    <row r="8" spans="1:9" ht="30" x14ac:dyDescent="0.25">
      <c r="A8" s="18">
        <v>6</v>
      </c>
      <c r="B8" s="21" t="s">
        <v>96</v>
      </c>
      <c r="C8" s="3" t="s">
        <v>164</v>
      </c>
      <c r="D8" s="3" t="s">
        <v>2</v>
      </c>
      <c r="E8" s="33">
        <v>30</v>
      </c>
      <c r="F8" s="12">
        <v>200</v>
      </c>
      <c r="G8" s="12">
        <f t="shared" si="0"/>
        <v>6000</v>
      </c>
      <c r="H8" s="1" t="s">
        <v>63</v>
      </c>
      <c r="I8" s="15" t="s">
        <v>122</v>
      </c>
    </row>
    <row r="9" spans="1:9" ht="22.5" x14ac:dyDescent="0.25">
      <c r="A9" s="18">
        <v>7</v>
      </c>
      <c r="B9" s="21" t="s">
        <v>97</v>
      </c>
      <c r="C9" s="4" t="s">
        <v>18</v>
      </c>
      <c r="D9" s="3" t="s">
        <v>2</v>
      </c>
      <c r="E9" s="33">
        <v>20</v>
      </c>
      <c r="F9" s="12">
        <v>200</v>
      </c>
      <c r="G9" s="12">
        <f t="shared" si="0"/>
        <v>4000</v>
      </c>
      <c r="H9" s="1" t="s">
        <v>66</v>
      </c>
      <c r="I9" s="15" t="s">
        <v>123</v>
      </c>
    </row>
    <row r="10" spans="1:9" ht="30" x14ac:dyDescent="0.25">
      <c r="A10" s="18">
        <v>8</v>
      </c>
      <c r="B10" s="21" t="s">
        <v>98</v>
      </c>
      <c r="C10" s="3" t="s">
        <v>19</v>
      </c>
      <c r="D10" s="3" t="s">
        <v>2</v>
      </c>
      <c r="E10" s="33">
        <v>15</v>
      </c>
      <c r="F10" s="12">
        <v>1000</v>
      </c>
      <c r="G10" s="12">
        <f t="shared" si="0"/>
        <v>15000</v>
      </c>
      <c r="H10" s="1" t="s">
        <v>35</v>
      </c>
      <c r="I10" s="15" t="s">
        <v>124</v>
      </c>
    </row>
    <row r="11" spans="1:9" ht="45" x14ac:dyDescent="0.25">
      <c r="A11" s="18">
        <v>9</v>
      </c>
      <c r="B11" s="21" t="s">
        <v>99</v>
      </c>
      <c r="C11" s="4" t="s">
        <v>5</v>
      </c>
      <c r="D11" s="3" t="s">
        <v>2</v>
      </c>
      <c r="E11" s="34">
        <v>4000</v>
      </c>
      <c r="F11" s="12">
        <v>150</v>
      </c>
      <c r="G11" s="12">
        <f t="shared" si="0"/>
        <v>600000</v>
      </c>
      <c r="H11" s="1" t="s">
        <v>57</v>
      </c>
      <c r="I11" s="15" t="s">
        <v>125</v>
      </c>
    </row>
    <row r="12" spans="1:9" ht="105" x14ac:dyDescent="0.25">
      <c r="A12" s="18">
        <v>10</v>
      </c>
      <c r="B12" s="21" t="s">
        <v>100</v>
      </c>
      <c r="C12" s="5" t="s">
        <v>165</v>
      </c>
      <c r="D12" s="3" t="s">
        <v>2</v>
      </c>
      <c r="E12" s="33">
        <v>40</v>
      </c>
      <c r="F12" s="12">
        <v>400</v>
      </c>
      <c r="G12" s="12">
        <f t="shared" si="0"/>
        <v>16000</v>
      </c>
      <c r="H12" s="1" t="s">
        <v>41</v>
      </c>
      <c r="I12" s="15" t="s">
        <v>126</v>
      </c>
    </row>
    <row r="13" spans="1:9" ht="105" x14ac:dyDescent="0.25">
      <c r="A13" s="18">
        <v>11</v>
      </c>
      <c r="B13" s="21" t="s">
        <v>101</v>
      </c>
      <c r="C13" s="5" t="s">
        <v>166</v>
      </c>
      <c r="D13" s="3" t="s">
        <v>2</v>
      </c>
      <c r="E13" s="33">
        <v>150</v>
      </c>
      <c r="F13" s="12">
        <v>500</v>
      </c>
      <c r="G13" s="12">
        <f t="shared" si="0"/>
        <v>75000</v>
      </c>
      <c r="H13" s="1" t="s">
        <v>42</v>
      </c>
      <c r="I13" s="15" t="s">
        <v>127</v>
      </c>
    </row>
    <row r="14" spans="1:9" ht="195" x14ac:dyDescent="0.25">
      <c r="A14" s="18">
        <v>12</v>
      </c>
      <c r="B14" s="22" t="s">
        <v>102</v>
      </c>
      <c r="C14" s="3" t="s">
        <v>6</v>
      </c>
      <c r="D14" s="4" t="s">
        <v>3</v>
      </c>
      <c r="E14" s="34">
        <v>2000</v>
      </c>
      <c r="F14" s="12">
        <v>1500</v>
      </c>
      <c r="G14" s="12">
        <f t="shared" si="0"/>
        <v>3000000</v>
      </c>
      <c r="H14" s="1" t="s">
        <v>43</v>
      </c>
      <c r="I14" s="15" t="s">
        <v>128</v>
      </c>
    </row>
    <row r="15" spans="1:9" ht="36" x14ac:dyDescent="0.25">
      <c r="A15" s="18">
        <v>13</v>
      </c>
      <c r="B15" s="22" t="s">
        <v>167</v>
      </c>
      <c r="C15" s="3" t="s">
        <v>168</v>
      </c>
      <c r="D15" s="3" t="s">
        <v>2</v>
      </c>
      <c r="E15" s="33">
        <v>300</v>
      </c>
      <c r="F15" s="12">
        <v>400</v>
      </c>
      <c r="G15" s="12">
        <f t="shared" si="0"/>
        <v>120000</v>
      </c>
      <c r="H15" s="2" t="s">
        <v>44</v>
      </c>
      <c r="I15" s="15" t="s">
        <v>129</v>
      </c>
    </row>
    <row r="16" spans="1:9" ht="90" x14ac:dyDescent="0.25">
      <c r="A16" s="18">
        <v>14</v>
      </c>
      <c r="B16" s="21" t="s">
        <v>82</v>
      </c>
      <c r="C16" s="3" t="s">
        <v>20</v>
      </c>
      <c r="D16" s="3" t="s">
        <v>2</v>
      </c>
      <c r="E16" s="33">
        <v>30</v>
      </c>
      <c r="F16" s="12">
        <v>200</v>
      </c>
      <c r="G16" s="12">
        <f t="shared" si="0"/>
        <v>6000</v>
      </c>
      <c r="H16" s="1" t="s">
        <v>61</v>
      </c>
      <c r="I16" s="15" t="s">
        <v>130</v>
      </c>
    </row>
    <row r="17" spans="1:9" ht="90" x14ac:dyDescent="0.25">
      <c r="A17" s="18">
        <v>15</v>
      </c>
      <c r="B17" s="21" t="s">
        <v>83</v>
      </c>
      <c r="C17" s="3" t="s">
        <v>7</v>
      </c>
      <c r="D17" s="3" t="s">
        <v>2</v>
      </c>
      <c r="E17" s="33">
        <v>30</v>
      </c>
      <c r="F17" s="12">
        <v>100</v>
      </c>
      <c r="G17" s="12">
        <f t="shared" si="0"/>
        <v>3000</v>
      </c>
      <c r="H17" s="1" t="s">
        <v>62</v>
      </c>
      <c r="I17" s="15" t="s">
        <v>131</v>
      </c>
    </row>
    <row r="18" spans="1:9" ht="33.75" x14ac:dyDescent="0.25">
      <c r="A18" s="18">
        <v>16</v>
      </c>
      <c r="B18" s="21" t="s">
        <v>103</v>
      </c>
      <c r="C18" s="3" t="s">
        <v>8</v>
      </c>
      <c r="D18" s="3" t="s">
        <v>2</v>
      </c>
      <c r="E18" s="33">
        <v>50</v>
      </c>
      <c r="F18" s="12">
        <v>2000</v>
      </c>
      <c r="G18" s="12">
        <f t="shared" si="0"/>
        <v>100000</v>
      </c>
      <c r="H18" s="1" t="s">
        <v>47</v>
      </c>
      <c r="I18" s="15" t="s">
        <v>132</v>
      </c>
    </row>
    <row r="19" spans="1:9" ht="33.75" x14ac:dyDescent="0.25">
      <c r="A19" s="18">
        <v>17</v>
      </c>
      <c r="B19" s="21" t="s">
        <v>104</v>
      </c>
      <c r="C19" s="3" t="s">
        <v>21</v>
      </c>
      <c r="D19" s="3" t="s">
        <v>3</v>
      </c>
      <c r="E19" s="33">
        <v>100</v>
      </c>
      <c r="F19" s="12">
        <v>400</v>
      </c>
      <c r="G19" s="12">
        <f t="shared" si="0"/>
        <v>40000</v>
      </c>
      <c r="H19" s="1" t="s">
        <v>37</v>
      </c>
      <c r="I19" s="15" t="s">
        <v>133</v>
      </c>
    </row>
    <row r="20" spans="1:9" ht="60" x14ac:dyDescent="0.25">
      <c r="A20" s="18">
        <v>18</v>
      </c>
      <c r="B20" s="19" t="s">
        <v>171</v>
      </c>
      <c r="C20" s="3" t="s">
        <v>9</v>
      </c>
      <c r="D20" s="3" t="s">
        <v>2</v>
      </c>
      <c r="E20" s="33">
        <v>50</v>
      </c>
      <c r="F20" s="12">
        <v>500</v>
      </c>
      <c r="G20" s="12">
        <f t="shared" si="0"/>
        <v>25000</v>
      </c>
      <c r="H20" s="1" t="s">
        <v>39</v>
      </c>
      <c r="I20" s="15" t="s">
        <v>134</v>
      </c>
    </row>
    <row r="21" spans="1:9" ht="45" x14ac:dyDescent="0.25">
      <c r="A21" s="18">
        <v>19</v>
      </c>
      <c r="B21" s="21" t="s">
        <v>105</v>
      </c>
      <c r="C21" s="3" t="s">
        <v>10</v>
      </c>
      <c r="D21" s="3" t="s">
        <v>2</v>
      </c>
      <c r="E21" s="33">
        <v>30</v>
      </c>
      <c r="F21" s="12">
        <v>3000</v>
      </c>
      <c r="G21" s="12">
        <f t="shared" si="0"/>
        <v>90000</v>
      </c>
      <c r="H21" s="1" t="s">
        <v>65</v>
      </c>
      <c r="I21" s="15" t="s">
        <v>135</v>
      </c>
    </row>
    <row r="22" spans="1:9" ht="60" x14ac:dyDescent="0.25">
      <c r="A22" s="18">
        <v>20</v>
      </c>
      <c r="B22" s="23" t="s">
        <v>106</v>
      </c>
      <c r="C22" s="3" t="s">
        <v>169</v>
      </c>
      <c r="D22" s="3" t="s">
        <v>2</v>
      </c>
      <c r="E22" s="33">
        <v>15</v>
      </c>
      <c r="F22" s="12">
        <v>5000</v>
      </c>
      <c r="G22" s="12">
        <f t="shared" si="0"/>
        <v>75000</v>
      </c>
      <c r="H22" s="1" t="s">
        <v>36</v>
      </c>
      <c r="I22" s="15" t="s">
        <v>136</v>
      </c>
    </row>
    <row r="23" spans="1:9" ht="45" x14ac:dyDescent="0.25">
      <c r="A23" s="18">
        <v>21</v>
      </c>
      <c r="B23" s="21" t="s">
        <v>107</v>
      </c>
      <c r="C23" s="3" t="s">
        <v>170</v>
      </c>
      <c r="D23" s="3" t="s">
        <v>2</v>
      </c>
      <c r="E23" s="33">
        <v>80</v>
      </c>
      <c r="F23" s="12">
        <v>120</v>
      </c>
      <c r="G23" s="12">
        <f t="shared" si="0"/>
        <v>9600</v>
      </c>
      <c r="H23" s="1" t="s">
        <v>160</v>
      </c>
      <c r="I23" s="15" t="s">
        <v>161</v>
      </c>
    </row>
    <row r="24" spans="1:9" ht="105" x14ac:dyDescent="0.25">
      <c r="A24" s="18">
        <v>22</v>
      </c>
      <c r="B24" s="20" t="s">
        <v>85</v>
      </c>
      <c r="C24" s="4" t="s">
        <v>86</v>
      </c>
      <c r="D24" s="3" t="s">
        <v>2</v>
      </c>
      <c r="E24" s="33">
        <v>100</v>
      </c>
      <c r="F24" s="12">
        <v>100</v>
      </c>
      <c r="G24" s="12">
        <f t="shared" si="0"/>
        <v>10000</v>
      </c>
      <c r="H24" s="1" t="s">
        <v>58</v>
      </c>
      <c r="I24" s="15" t="s">
        <v>137</v>
      </c>
    </row>
    <row r="25" spans="1:9" ht="105" x14ac:dyDescent="0.25">
      <c r="A25" s="18">
        <v>23</v>
      </c>
      <c r="B25" s="24" t="s">
        <v>108</v>
      </c>
      <c r="C25" s="25" t="s">
        <v>22</v>
      </c>
      <c r="D25" s="25" t="s">
        <v>2</v>
      </c>
      <c r="E25" s="33">
        <v>100</v>
      </c>
      <c r="F25" s="12">
        <v>150</v>
      </c>
      <c r="G25" s="12">
        <f t="shared" si="0"/>
        <v>15000</v>
      </c>
      <c r="H25" s="1" t="s">
        <v>72</v>
      </c>
      <c r="I25" s="15" t="s">
        <v>138</v>
      </c>
    </row>
    <row r="26" spans="1:9" ht="75" x14ac:dyDescent="0.25">
      <c r="A26" s="18">
        <v>24</v>
      </c>
      <c r="B26" s="21" t="s">
        <v>89</v>
      </c>
      <c r="C26" s="3" t="s">
        <v>11</v>
      </c>
      <c r="D26" s="3" t="s">
        <v>2</v>
      </c>
      <c r="E26" s="33">
        <v>50</v>
      </c>
      <c r="F26" s="12">
        <v>200</v>
      </c>
      <c r="G26" s="12">
        <f t="shared" si="0"/>
        <v>10000</v>
      </c>
      <c r="H26" s="1" t="s">
        <v>67</v>
      </c>
      <c r="I26" s="15" t="s">
        <v>139</v>
      </c>
    </row>
    <row r="27" spans="1:9" ht="90" x14ac:dyDescent="0.25">
      <c r="A27" s="18">
        <v>25</v>
      </c>
      <c r="B27" s="20" t="s">
        <v>87</v>
      </c>
      <c r="C27" s="3" t="s">
        <v>88</v>
      </c>
      <c r="D27" s="3" t="s">
        <v>2</v>
      </c>
      <c r="E27" s="33">
        <v>200</v>
      </c>
      <c r="F27" s="12">
        <v>150</v>
      </c>
      <c r="G27" s="12">
        <f t="shared" si="0"/>
        <v>30000</v>
      </c>
      <c r="H27" s="1" t="s">
        <v>68</v>
      </c>
      <c r="I27" s="15" t="s">
        <v>140</v>
      </c>
    </row>
    <row r="28" spans="1:9" ht="90" x14ac:dyDescent="0.25">
      <c r="A28" s="18">
        <v>26</v>
      </c>
      <c r="B28" s="20" t="s">
        <v>89</v>
      </c>
      <c r="C28" s="3" t="s">
        <v>12</v>
      </c>
      <c r="D28" s="3" t="s">
        <v>2</v>
      </c>
      <c r="E28" s="33">
        <v>100</v>
      </c>
      <c r="F28" s="12">
        <v>200</v>
      </c>
      <c r="G28" s="12">
        <f t="shared" si="0"/>
        <v>20000</v>
      </c>
      <c r="H28" s="1" t="s">
        <v>59</v>
      </c>
      <c r="I28" s="15" t="s">
        <v>141</v>
      </c>
    </row>
    <row r="29" spans="1:9" ht="75" x14ac:dyDescent="0.25">
      <c r="A29" s="18">
        <v>27</v>
      </c>
      <c r="B29" s="21" t="s">
        <v>109</v>
      </c>
      <c r="C29" s="3" t="s">
        <v>23</v>
      </c>
      <c r="D29" s="3" t="s">
        <v>2</v>
      </c>
      <c r="E29" s="33">
        <v>100</v>
      </c>
      <c r="F29" s="12">
        <v>100</v>
      </c>
      <c r="G29" s="12">
        <f t="shared" si="0"/>
        <v>10000</v>
      </c>
      <c r="H29" s="1" t="s">
        <v>45</v>
      </c>
      <c r="I29" s="15" t="s">
        <v>142</v>
      </c>
    </row>
    <row r="30" spans="1:9" ht="45" x14ac:dyDescent="0.25">
      <c r="A30" s="18">
        <v>28</v>
      </c>
      <c r="B30" s="20" t="s">
        <v>171</v>
      </c>
      <c r="C30" s="3" t="s">
        <v>24</v>
      </c>
      <c r="D30" s="3" t="s">
        <v>2</v>
      </c>
      <c r="E30" s="33">
        <v>50</v>
      </c>
      <c r="F30" s="12">
        <v>3000</v>
      </c>
      <c r="G30" s="12">
        <f t="shared" si="0"/>
        <v>150000</v>
      </c>
      <c r="H30" s="1" t="s">
        <v>71</v>
      </c>
      <c r="I30" s="15" t="s">
        <v>143</v>
      </c>
    </row>
    <row r="31" spans="1:9" ht="195" x14ac:dyDescent="0.25">
      <c r="A31" s="18">
        <v>29</v>
      </c>
      <c r="B31" s="20" t="s">
        <v>84</v>
      </c>
      <c r="C31" s="3" t="s">
        <v>172</v>
      </c>
      <c r="D31" s="3" t="s">
        <v>2</v>
      </c>
      <c r="E31" s="33">
        <v>100</v>
      </c>
      <c r="F31" s="12">
        <v>300</v>
      </c>
      <c r="G31" s="12">
        <f t="shared" si="0"/>
        <v>30000</v>
      </c>
      <c r="H31" s="1" t="s">
        <v>69</v>
      </c>
      <c r="I31" s="15" t="s">
        <v>144</v>
      </c>
    </row>
    <row r="32" spans="1:9" ht="120" x14ac:dyDescent="0.25">
      <c r="A32" s="18">
        <v>30</v>
      </c>
      <c r="B32" s="20" t="s">
        <v>173</v>
      </c>
      <c r="C32" s="3" t="s">
        <v>174</v>
      </c>
      <c r="D32" s="3" t="s">
        <v>2</v>
      </c>
      <c r="E32" s="33">
        <v>100</v>
      </c>
      <c r="F32" s="12">
        <v>250</v>
      </c>
      <c r="G32" s="12">
        <f t="shared" si="0"/>
        <v>25000</v>
      </c>
      <c r="H32" s="1" t="s">
        <v>70</v>
      </c>
      <c r="I32" s="15" t="s">
        <v>145</v>
      </c>
    </row>
    <row r="33" spans="1:9" ht="33.75" x14ac:dyDescent="0.25">
      <c r="A33" s="18">
        <v>31</v>
      </c>
      <c r="B33" s="19" t="s">
        <v>110</v>
      </c>
      <c r="C33" s="4" t="s">
        <v>29</v>
      </c>
      <c r="D33" s="3" t="s">
        <v>2</v>
      </c>
      <c r="E33" s="33">
        <v>50</v>
      </c>
      <c r="F33" s="12">
        <v>4300</v>
      </c>
      <c r="G33" s="12">
        <f t="shared" si="0"/>
        <v>215000</v>
      </c>
      <c r="H33" s="1" t="s">
        <v>55</v>
      </c>
      <c r="I33" s="15" t="s">
        <v>146</v>
      </c>
    </row>
    <row r="34" spans="1:9" ht="90" x14ac:dyDescent="0.25">
      <c r="A34" s="18">
        <v>32</v>
      </c>
      <c r="B34" s="19" t="s">
        <v>93</v>
      </c>
      <c r="C34" s="4" t="s">
        <v>13</v>
      </c>
      <c r="D34" s="3" t="s">
        <v>2</v>
      </c>
      <c r="E34" s="33">
        <v>100</v>
      </c>
      <c r="F34" s="12">
        <v>700</v>
      </c>
      <c r="G34" s="12">
        <f t="shared" si="0"/>
        <v>70000</v>
      </c>
      <c r="H34" s="1" t="s">
        <v>54</v>
      </c>
      <c r="I34" s="15" t="s">
        <v>147</v>
      </c>
    </row>
    <row r="35" spans="1:9" ht="90" x14ac:dyDescent="0.25">
      <c r="A35" s="18">
        <v>33</v>
      </c>
      <c r="B35" s="19" t="s">
        <v>111</v>
      </c>
      <c r="C35" s="3" t="s">
        <v>25</v>
      </c>
      <c r="D35" s="3" t="s">
        <v>3</v>
      </c>
      <c r="E35" s="33">
        <v>20</v>
      </c>
      <c r="F35" s="12">
        <v>350</v>
      </c>
      <c r="G35" s="12">
        <f t="shared" si="0"/>
        <v>7000</v>
      </c>
      <c r="H35" s="1" t="s">
        <v>52</v>
      </c>
      <c r="I35" s="15" t="s">
        <v>148</v>
      </c>
    </row>
    <row r="36" spans="1:9" ht="30" x14ac:dyDescent="0.25">
      <c r="A36" s="18">
        <v>34</v>
      </c>
      <c r="B36" s="19" t="s">
        <v>112</v>
      </c>
      <c r="C36" s="3" t="s">
        <v>26</v>
      </c>
      <c r="D36" s="3" t="s">
        <v>3</v>
      </c>
      <c r="E36" s="33">
        <v>20</v>
      </c>
      <c r="F36" s="12">
        <v>500</v>
      </c>
      <c r="G36" s="12">
        <f t="shared" si="0"/>
        <v>10000</v>
      </c>
      <c r="H36" s="1" t="s">
        <v>51</v>
      </c>
      <c r="I36" s="15" t="s">
        <v>149</v>
      </c>
    </row>
    <row r="37" spans="1:9" ht="33.75" x14ac:dyDescent="0.25">
      <c r="A37" s="18">
        <v>35</v>
      </c>
      <c r="B37" s="21">
        <v>30232320501</v>
      </c>
      <c r="C37" s="3" t="s">
        <v>27</v>
      </c>
      <c r="D37" s="3" t="s">
        <v>2</v>
      </c>
      <c r="E37" s="33">
        <v>1000</v>
      </c>
      <c r="F37" s="12">
        <v>100</v>
      </c>
      <c r="G37" s="12">
        <f t="shared" si="0"/>
        <v>100000</v>
      </c>
      <c r="H37" s="1" t="s">
        <v>27</v>
      </c>
      <c r="I37" s="15" t="s">
        <v>150</v>
      </c>
    </row>
    <row r="38" spans="1:9" ht="33.75" x14ac:dyDescent="0.25">
      <c r="A38" s="18">
        <v>36</v>
      </c>
      <c r="B38" s="21">
        <v>30192700</v>
      </c>
      <c r="C38" s="3" t="s">
        <v>14</v>
      </c>
      <c r="D38" s="3" t="s">
        <v>2</v>
      </c>
      <c r="E38" s="33">
        <v>1000</v>
      </c>
      <c r="F38" s="12">
        <v>20</v>
      </c>
      <c r="G38" s="12">
        <f t="shared" si="0"/>
        <v>20000</v>
      </c>
      <c r="H38" s="1" t="s">
        <v>53</v>
      </c>
      <c r="I38" s="15" t="s">
        <v>151</v>
      </c>
    </row>
    <row r="39" spans="1:9" ht="45" x14ac:dyDescent="0.25">
      <c r="A39" s="18">
        <v>37</v>
      </c>
      <c r="B39" s="21" t="s">
        <v>114</v>
      </c>
      <c r="C39" s="3" t="s">
        <v>178</v>
      </c>
      <c r="D39" s="3" t="s">
        <v>2</v>
      </c>
      <c r="E39" s="33">
        <v>700</v>
      </c>
      <c r="F39" s="12">
        <v>300</v>
      </c>
      <c r="G39" s="12">
        <f t="shared" si="0"/>
        <v>210000</v>
      </c>
      <c r="H39" s="1" t="s">
        <v>48</v>
      </c>
      <c r="I39" s="15" t="s">
        <v>152</v>
      </c>
    </row>
    <row r="40" spans="1:9" ht="60" x14ac:dyDescent="0.25">
      <c r="A40" s="18">
        <v>38</v>
      </c>
      <c r="B40" s="20" t="s">
        <v>90</v>
      </c>
      <c r="C40" s="3" t="s">
        <v>50</v>
      </c>
      <c r="D40" s="3" t="s">
        <v>2</v>
      </c>
      <c r="E40" s="33">
        <v>50</v>
      </c>
      <c r="F40" s="12">
        <v>200</v>
      </c>
      <c r="G40" s="12">
        <f t="shared" si="0"/>
        <v>10000</v>
      </c>
      <c r="H40" s="1" t="s">
        <v>49</v>
      </c>
      <c r="I40" s="15" t="s">
        <v>153</v>
      </c>
    </row>
    <row r="41" spans="1:9" ht="75" x14ac:dyDescent="0.25">
      <c r="A41" s="18">
        <v>39</v>
      </c>
      <c r="B41" s="21" t="s">
        <v>116</v>
      </c>
      <c r="C41" s="3" t="s">
        <v>15</v>
      </c>
      <c r="D41" s="3" t="s">
        <v>2</v>
      </c>
      <c r="E41" s="33">
        <v>10</v>
      </c>
      <c r="F41" s="12">
        <v>5000</v>
      </c>
      <c r="G41" s="12">
        <f t="shared" si="0"/>
        <v>50000</v>
      </c>
      <c r="H41" s="1" t="s">
        <v>64</v>
      </c>
      <c r="I41" s="15" t="s">
        <v>159</v>
      </c>
    </row>
    <row r="42" spans="1:9" ht="56.25" x14ac:dyDescent="0.25">
      <c r="A42" s="18">
        <v>40</v>
      </c>
      <c r="B42" s="21" t="s">
        <v>115</v>
      </c>
      <c r="C42" s="4" t="s">
        <v>175</v>
      </c>
      <c r="D42" s="3" t="s">
        <v>2</v>
      </c>
      <c r="E42" s="33">
        <v>30</v>
      </c>
      <c r="F42" s="12">
        <v>3500</v>
      </c>
      <c r="G42" s="12">
        <f>+F42*E42</f>
        <v>105000</v>
      </c>
      <c r="H42" s="1" t="s">
        <v>38</v>
      </c>
      <c r="I42" s="15" t="s">
        <v>154</v>
      </c>
    </row>
    <row r="43" spans="1:9" ht="75" x14ac:dyDescent="0.25">
      <c r="A43" s="18">
        <v>41</v>
      </c>
      <c r="B43" s="4" t="s">
        <v>99</v>
      </c>
      <c r="C43" s="3" t="s">
        <v>16</v>
      </c>
      <c r="D43" s="3" t="s">
        <v>2</v>
      </c>
      <c r="E43" s="33">
        <v>35000</v>
      </c>
      <c r="F43" s="12">
        <v>10</v>
      </c>
      <c r="G43" s="12">
        <f t="shared" si="0"/>
        <v>350000</v>
      </c>
      <c r="H43" s="1" t="s">
        <v>56</v>
      </c>
      <c r="I43" s="15" t="s">
        <v>155</v>
      </c>
    </row>
    <row r="44" spans="1:9" ht="30" x14ac:dyDescent="0.25">
      <c r="A44" s="18">
        <v>42</v>
      </c>
      <c r="B44" s="21" t="s">
        <v>113</v>
      </c>
      <c r="C44" s="3" t="s">
        <v>28</v>
      </c>
      <c r="D44" s="3" t="s">
        <v>3</v>
      </c>
      <c r="E44" s="33">
        <v>20</v>
      </c>
      <c r="F44" s="12">
        <v>200</v>
      </c>
      <c r="G44" s="12">
        <f t="shared" si="0"/>
        <v>4000</v>
      </c>
      <c r="H44" s="1" t="s">
        <v>162</v>
      </c>
      <c r="I44" s="16" t="s">
        <v>156</v>
      </c>
    </row>
    <row r="45" spans="1:9" s="6" customFormat="1" ht="45" x14ac:dyDescent="0.25">
      <c r="A45" s="18">
        <v>43</v>
      </c>
      <c r="B45" s="8">
        <v>39241210</v>
      </c>
      <c r="C45" s="26" t="s">
        <v>176</v>
      </c>
      <c r="D45" s="26" t="s">
        <v>2</v>
      </c>
      <c r="E45" s="35">
        <v>50</v>
      </c>
      <c r="F45" s="30">
        <v>1000</v>
      </c>
      <c r="G45" s="12">
        <f t="shared" si="0"/>
        <v>50000</v>
      </c>
      <c r="H45" s="9" t="s">
        <v>34</v>
      </c>
      <c r="I45" s="16" t="s">
        <v>157</v>
      </c>
    </row>
    <row r="46" spans="1:9" s="6" customFormat="1" ht="60" x14ac:dyDescent="0.25">
      <c r="A46" s="18">
        <v>44</v>
      </c>
      <c r="B46" s="8">
        <v>30199260</v>
      </c>
      <c r="C46" s="26" t="s">
        <v>177</v>
      </c>
      <c r="D46" s="26" t="s">
        <v>2</v>
      </c>
      <c r="E46" s="35">
        <v>100</v>
      </c>
      <c r="F46" s="30">
        <v>150</v>
      </c>
      <c r="G46" s="12">
        <f t="shared" si="0"/>
        <v>15000</v>
      </c>
      <c r="H46" s="9" t="s">
        <v>46</v>
      </c>
      <c r="I46" s="17" t="s">
        <v>158</v>
      </c>
    </row>
    <row r="47" spans="1:9" x14ac:dyDescent="0.25">
      <c r="G47" s="28">
        <f>SUM(G3:G46)</f>
        <v>5791600</v>
      </c>
    </row>
  </sheetData>
  <mergeCells count="1">
    <mergeCell ref="A1:I1"/>
  </mergeCells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grenakan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Maro Hakobyan</dc:creator>
  <cp:lastModifiedBy>Elina Poghosyan</cp:lastModifiedBy>
  <cp:lastPrinted>2024-09-30T06:22:26Z</cp:lastPrinted>
  <dcterms:created xsi:type="dcterms:W3CDTF">2024-09-30T06:14:47Z</dcterms:created>
  <dcterms:modified xsi:type="dcterms:W3CDTF">2025-02-17T06:05:45Z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21.1.8.0</vt:lpwstr>
  </property>
</Properties>
</file>