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USER\Desktop\2025թ․\34․ Դեղորայք 5\"/>
    </mc:Choice>
  </mc:AlternateContent>
  <xr:revisionPtr revIDLastSave="0" documentId="13_ncr:1_{D7F00DBA-D1A9-459C-93AC-DD367CB5E2D1}" xr6:coauthVersionLast="47" xr6:coauthVersionMax="47" xr10:uidLastSave="{00000000-0000-0000-0000-000000000000}"/>
  <bookViews>
    <workbookView xWindow="14295" yWindow="0" windowWidth="14610" windowHeight="15585" xr2:uid="{00000000-000D-0000-FFFF-FFFF00000000}"/>
  </bookViews>
  <sheets>
    <sheet name="Հայերեն" sheetId="1" r:id="rId1"/>
    <sheet name="Русский" sheetId="2" r:id="rId2"/>
  </sheets>
  <calcPr calcId="181029"/>
</workbook>
</file>

<file path=xl/calcChain.xml><?xml version="1.0" encoding="utf-8"?>
<calcChain xmlns="http://schemas.openxmlformats.org/spreadsheetml/2006/main">
  <c r="H85" i="1" l="1"/>
  <c r="H94" i="2"/>
  <c r="H93" i="2"/>
  <c r="H92" i="2"/>
  <c r="H91" i="2"/>
  <c r="H90" i="2"/>
  <c r="H89" i="2"/>
  <c r="H88" i="2"/>
  <c r="H87" i="2"/>
  <c r="H86" i="2"/>
  <c r="H85" i="2"/>
  <c r="H84" i="2"/>
  <c r="H83" i="2"/>
  <c r="H82" i="2"/>
  <c r="H81" i="2"/>
  <c r="H80" i="2"/>
  <c r="H79" i="2"/>
  <c r="H78" i="2"/>
  <c r="H77" i="2"/>
  <c r="H76" i="2"/>
  <c r="H75" i="2"/>
  <c r="H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6" i="1"/>
  <c r="H87" i="1"/>
  <c r="H88" i="1"/>
  <c r="H89" i="1"/>
  <c r="H90" i="1"/>
  <c r="H91" i="1"/>
  <c r="H92" i="1"/>
  <c r="H93" i="1"/>
  <c r="H94" i="1"/>
  <c r="H7" i="1"/>
</calcChain>
</file>

<file path=xl/sharedStrings.xml><?xml version="1.0" encoding="utf-8"?>
<sst xmlns="http://schemas.openxmlformats.org/spreadsheetml/2006/main" count="730" uniqueCount="465">
  <si>
    <t>Չափման միավոր</t>
  </si>
  <si>
    <t>Քանակ</t>
  </si>
  <si>
    <t>հատ</t>
  </si>
  <si>
    <t>N</t>
  </si>
  <si>
    <t>Էնալապրիլ (էնալապրիլի մալեատ) 5մգ</t>
  </si>
  <si>
    <t>Էնալապրիլ (էնալապրիլի մալեատ) 5մգ, դեղահատեր</t>
  </si>
  <si>
    <t>Իբուպրոֆեն 200մգ</t>
  </si>
  <si>
    <t>Կլոտրիմազոլ նրբաքսուք</t>
  </si>
  <si>
    <t>Մեթիլպրեդնիզոլոն 500մգ, սրվակ</t>
  </si>
  <si>
    <t>Կլոտրիմազոլ 10մգ/մլ; 30մլ</t>
  </si>
  <si>
    <t>Կոֆեին (կոֆեին-բենզոատ նատրիում) 200մգ</t>
  </si>
  <si>
    <t>Անվանում</t>
  </si>
  <si>
    <t>Տեխնիկական բնութագիր</t>
  </si>
  <si>
    <t>Մեթիլպրեդնիզոլոն 250մգ, սրվակ</t>
  </si>
  <si>
    <t>Միավորի գնման գին</t>
  </si>
  <si>
    <t>Լորազեպամ 1մգ</t>
  </si>
  <si>
    <t>ՍմոֆԿաբիվեն Պերիֆերալ</t>
  </si>
  <si>
    <t>Սիմետիկոն 40մգ</t>
  </si>
  <si>
    <t>Սիլիմարին 22.5մգ</t>
  </si>
  <si>
    <t>Սենոզիդներ A և B,  70մգ</t>
  </si>
  <si>
    <t>Սալբուտամոլ շնչառման</t>
  </si>
  <si>
    <t>Սալբուտամոլ 2մգ</t>
  </si>
  <si>
    <t>Պանկրեատին (լիպազ, ամիլազ, պրոտեազ) 10 000 ԱՄ</t>
  </si>
  <si>
    <t>Մուլտիվիտամինային համալիր (վիտամին A, վիտամին D3, վիտամին B2, վիտամին B6, վիտամին B1, վիտամին B12, վիտամին C, վիտամին PP, D-պանթենոլ)</t>
  </si>
  <si>
    <t>Սիմետիկոն 40մգ/մլ; 30մլ</t>
  </si>
  <si>
    <t>Մոնտելուկաստ (մոնտելուկաստ նատրիում) 5մգ</t>
  </si>
  <si>
    <t>Ֆենազոն, լիդոկային (լիդոկայինի հիդրոքլորիդ) 15մլ</t>
  </si>
  <si>
    <t>Քոլեկալցիֆերոլ (վիտամին D3) 1000ՄՄ</t>
  </si>
  <si>
    <t>Էսենցիալ ֆոսֆոլիպիդներ 50մգ/մլ; 5մլ</t>
  </si>
  <si>
    <t>Ֆուրազիդին 50մգ</t>
  </si>
  <si>
    <t>Քսիլոմետազոլին (քսիլոմետազոլինի հիդրոքլորիդ) 0.05% քթակաթիլներ</t>
  </si>
  <si>
    <t>Քսիլոմետազոլին (քսիլոմետազոլինի հիդրոքլորիդ) 0.1% ցողաշիթ</t>
  </si>
  <si>
    <t>Թիամին (թիամինի հիդրոքլորիդ)(վիտամին B1), պիրիդoքսին (պիրիդօքսինի հիդրոքլորիդ) (վիտամին B6) 100մգ+200մգ</t>
  </si>
  <si>
    <t>ՍմոֆԿաբիվեն Ցենտրալ</t>
  </si>
  <si>
    <t>Ացետազոլամիդ 250մգ</t>
  </si>
  <si>
    <t>Դիկլոֆենակ (դիկլոֆենակ նատրիում) 12.5 մգ</t>
  </si>
  <si>
    <t>Դիկլոֆենակ (դիկլոֆենակ նատրիում) 75մգ/3մլ</t>
  </si>
  <si>
    <t>Հիդրոկորտիզոն (հիդրոկորտիզոնի ացետատ) 15գ, քսուք</t>
  </si>
  <si>
    <t>Խոլինի սալիցիլատ, ցետալկոնիումի քլորիդ 10գ</t>
  </si>
  <si>
    <t>Իբուպրոֆեն 20մգ/մլ; 100մլ</t>
  </si>
  <si>
    <t>Մետրոնիդազոլ դոնդող 20գ</t>
  </si>
  <si>
    <t>Ատրակուրիում բեզիլատ 10մգ/մլ 2,5մլ</t>
  </si>
  <si>
    <t xml:space="preserve">Ատրակուրիում բեզիլատ, լուծույթ ներարկման/կաթիլաներարկման 10մգ/մլ; ամպուլներ 2,5մլ </t>
  </si>
  <si>
    <t>Տրամադոլ (տրամադոլի հիդրոքլորիդ), դեքսկետոպրոֆեն 75մգ+25մգ</t>
  </si>
  <si>
    <t>Տրամադոլ (տրամադոլի հիդրոքլորիդ), դեքսկետոպրոֆեն, դեղահատեր թաղանթապատ 75մգ+25մգ</t>
  </si>
  <si>
    <t>Վիշնեվսկու հեղուկաքսուք կեչու խեժ, քսերոֆորմ հեղուկաքսուք 30մգ/գ+30մգ/գ; ալյումինե պարկուճ 25գ</t>
  </si>
  <si>
    <t>Վիշնեվսկու հեղուկաքսուք 25գ</t>
  </si>
  <si>
    <t>նատրիումի քլորիդ, կալիումի քլորիդ, նատրիումի ցիտրատ դիհիդրատ, դեքստրոզ դեղափոշի դեղաչափված 3,5գ+2,5գ+2,9գ+10գ; փաթեթիկ 18,9գ</t>
  </si>
  <si>
    <t>Նատրիումի քլորիդ, կալիումի քլորիդ, նատրիումի ցիտրատ դիհիդրատ, դեքստրոզ, փաթեթիկ 18,9գ</t>
  </si>
  <si>
    <t>Ացիկլովիր 250մգ սրվակ</t>
  </si>
  <si>
    <t>Ացիկլովիր, դեղափոշի կաթիլաներարկման լուծույթի 250մգ ապակե սրվակ</t>
  </si>
  <si>
    <t>Էթակրիդինի լակտատ 100մգ</t>
  </si>
  <si>
    <t>Էթակրիդինի լակտատ, դեղափոշի արտաքին կիրառման լուծույթի 100մգ; 0,1գ ապակե շշիկ</t>
  </si>
  <si>
    <t>Հիդրօքսիէթիլ օսլա 60մգ/մլ; 500մլ</t>
  </si>
  <si>
    <t>Հիդրօքսիէթիլ օսլա լուծույթ կաթիլաներարկման 60մգ/մլ; 500մլ պլաստիկե փաթեթ</t>
  </si>
  <si>
    <t>Մեթադոն (մեթադոնի հիդրոքլորիդ) 10մգ/մլ; 1000մլ</t>
  </si>
  <si>
    <t>Մեթադոն (մեթադոնի հիդրոքլորիդ), լուծույթ ներքին ընդունման, 10մգ/մլ; 1000մլ ապակե շշիկ և դեղաչափիչ կաթոցիկ</t>
  </si>
  <si>
    <t>Մեթոտրեքսատ 5մգ</t>
  </si>
  <si>
    <t>Մեթոտրեքսատ, դեղահատեր 5մգ</t>
  </si>
  <si>
    <t>Միկոֆենոլաթթու (միկոֆենոլատ նատրիում) 180մգ</t>
  </si>
  <si>
    <t>Միկոֆենոլաթթու (միկոֆենոլատ նատրիում), դեղահատեր աղելույծ 180մգ</t>
  </si>
  <si>
    <t>Նիտրոֆուրանտոին 50մգ</t>
  </si>
  <si>
    <t>Նիտրոֆուրանտոին դեղահատեր 50մգ</t>
  </si>
  <si>
    <t>Նորադրենալին տարտրատ 1մգ/մլ; 4մլ</t>
  </si>
  <si>
    <t>Նորադրենալին տարտրատ, խտանյութ կաթիլաներարկման լուծույթի 1մգ/մլ; ամպուլներ 4մլ</t>
  </si>
  <si>
    <t>Սուլֆամեթօքսազոլ, տրիմեթոպրիմ 200մգ/5մլ+40մգ/5մլ; 100մլ ապակե շշիկ</t>
  </si>
  <si>
    <t>Սուլֆամեթօքսազոլ, տրիմեթոպրիմ, դեղակախույթ ներքին ընդունման, 200մգ/5մլ+40մգ/5մլ; 100մլ ապակե շշիկ</t>
  </si>
  <si>
    <t>Տրամադոլ (տրամադոլի հիդրոքլորիդ) 100մգ/2մլ</t>
  </si>
  <si>
    <t>Տրամադոլ (տրամադոլի հիդրոքլորիդ), լուծույթ ներարկման կամ կաթիլաներարկման 100մգ/2մլ, ամպուլներ</t>
  </si>
  <si>
    <t>Տրամադոլ (տրամադոլի հիդրոքլորիդ) 50մգ</t>
  </si>
  <si>
    <t>Տրամադոլ (տրամադոլի հիդրոքլորիդ), դեղապատիճներ կամ դեղահատեր 50մգ</t>
  </si>
  <si>
    <t xml:space="preserve">Տրիմեպերիդին (տրիմեպերիդինի հիդրոքլորիդ) 20մգ/մլ, 1մլ </t>
  </si>
  <si>
    <t>Տրիմեպերիդին (տրիմեպերիդինի հիդրոքլորիդ), լուծույթ ներարկման 20մգ/մլ, 1մլ ամպուլներ</t>
  </si>
  <si>
    <t>Ցիկլոսպորին 50մգ</t>
  </si>
  <si>
    <t>Ցիկլոսպորին, դեղապատիճներ փափուկ 50մգ</t>
  </si>
  <si>
    <t>Ցինկի օքսիդ 10%</t>
  </si>
  <si>
    <t>Ցինկի օքսիդ 10%, քսուք արտաքին կիրառման 100մգ/գ; 25գ ալյումինե պարկուճ</t>
  </si>
  <si>
    <t>Դիազեպամ 10մգ/2մլ</t>
  </si>
  <si>
    <t>Դոպամինի հիդրոքլորիդ 40մգ/մլ, 5մլ</t>
  </si>
  <si>
    <t>Էպինեֆրինի հիդրոտարտրատ 1.82մգ/մլ-1մլ</t>
  </si>
  <si>
    <t>Վանկոմիցինի հիդրոքլորիդ 1գ</t>
  </si>
  <si>
    <t>Ջուր ներարկման 2մլ</t>
  </si>
  <si>
    <t>Ֆենիլէֆրինի հիդրոքլորիդ 10մգ/մլ 1մլ</t>
  </si>
  <si>
    <t xml:space="preserve">Սուքսամեթոնիում (սուքսամեթոնիումի յոդիդ) 20մգ/մլ, 5մլ </t>
  </si>
  <si>
    <t>Ցիանոկոբալամին 0,5մգ/մլ; 1մլ</t>
  </si>
  <si>
    <t>Մորֆին (մորֆինի սուլֆատ) 20մգ/մլ; 20մլ</t>
  </si>
  <si>
    <t>Պիրիդօքսին (պիրիդօքսինի հիդրոքլորիդ) 50մգ/մլ 1մլ</t>
  </si>
  <si>
    <t>Ամֆոտերիցին B լիպոսոմալ 50մգ</t>
  </si>
  <si>
    <t>Ամֆոտերիցին B սուսպենզիա 100մգ/մլ, 50մլ</t>
  </si>
  <si>
    <t>Ասկորբինաթթու 50մգ/մլ, 2մլ</t>
  </si>
  <si>
    <t>Բուպիվակային 50մգ/մլ, 10.0 մլ</t>
  </si>
  <si>
    <t>Ալբումին մարդու 10%, 100մլ</t>
  </si>
  <si>
    <t>Գենտամիցին (գենտամիցինի սուլֆատ) 80 մգ/2մլ</t>
  </si>
  <si>
    <t>Գլիցերիլ տրինիտրատ 10մգ/մլ 2.0մլ</t>
  </si>
  <si>
    <t>Դեքսամեթազոն 4մգ</t>
  </si>
  <si>
    <t>Լևոբուպիվակային 5.0մգ/մլ 10.0մլ</t>
  </si>
  <si>
    <t>Կետամին հիդրոքլորիդ 500մգ/10մլ</t>
  </si>
  <si>
    <t>Նիկեթամիդ 250մգ/մլ 2մլ</t>
  </si>
  <si>
    <t>Վերապամիլ (վերապամիլի հիդրոքլորիդ) 5մգ/2մլ</t>
  </si>
  <si>
    <t>Ցեֆտազիդիմ 1000մգ</t>
  </si>
  <si>
    <t>Մեթոտրեքսատ 500մգ</t>
  </si>
  <si>
    <t xml:space="preserve">Մեթոտրեքսատ 500մգ, սրվակ </t>
  </si>
  <si>
    <t>Ցիսպլատին 100մգ</t>
  </si>
  <si>
    <t>Ցիսպլատին, խտանյութ կաթիլաներարկման լուծույթի 100մգ</t>
  </si>
  <si>
    <t>Կալցիումի ֆոլինատ 50մգ</t>
  </si>
  <si>
    <t>Կալցիումի ֆոլինատ 50մգ, սրվակ</t>
  </si>
  <si>
    <t>Ցիսպլատին 50մգ</t>
  </si>
  <si>
    <t>Ցիսպլատին, խտանյութ կաթիլաներարկման լուծույթի 50մգ</t>
  </si>
  <si>
    <t>Մեթոտրեքսատ 1000մգ</t>
  </si>
  <si>
    <t xml:space="preserve">Մեթոտրեքսատ 1000մգ, սրվակ </t>
  </si>
  <si>
    <t>Չիչխանի յուղ մոմիկներ 500մգ</t>
  </si>
  <si>
    <t>Իբուպրոֆեն, դեղահատեր թաղանթապատ 200մգ</t>
  </si>
  <si>
    <t>Իբուպրոֆեն, դեղակախույթ ներքին ընդունման 20մգ/մլ; 100մլ</t>
  </si>
  <si>
    <t>Լորազեպամ, դեղահատեր 1մգ</t>
  </si>
  <si>
    <t>Կլոտրիմազոլ, լուծույթ արտաքին կիրառման 10մգ/մլ; 30մլ ապակե շշիկ</t>
  </si>
  <si>
    <t>Կլոտրիմազոլ, նրբաքսուք արտաքին կիրառման 10մգ/գ; 15գ ալյումինե պարկուճ</t>
  </si>
  <si>
    <t>Կոֆեին (կոֆեին-բենզոատ նատրիում), լուծույթ ներարկման 200մգ/մլ, ամպուլներ 1մլ</t>
  </si>
  <si>
    <t>Մեթիլպրեդնիզոլոն, դեղափոշի լիոֆիլիզացված մ/մ և ն/ե ներարկման լուծույթի կամ դեղափոշի ներարկման լուծույթի 250մգ ապակե սրվակ</t>
  </si>
  <si>
    <t>Մեթիլպրեդնիզոլոն, դեղափոշի լիոֆիլիզացված մ/մ և ն/ե ներարկման լուծույթի 500մգ</t>
  </si>
  <si>
    <t>Մուլտիվիտամինային համալիր, օշարակ 900ՄՄ/5մլ+100ՄՄ/5մլ+1մգ/5մլ+0,6մգ/5մլ+1մգ/5մլ+1մկգ/5մլ+50մգ/5մլ+5մգ/5մլ+2մգ/5մլ; 150մլ ապակե շշիկ և չափիչ գդալ 5մլ</t>
  </si>
  <si>
    <t>Պանկրեատին (լիպազ, ամիլազ, պրոտեազ), դեղահատեր կամ դեղապատիճներ աղելույծ 10 000 ԱՄ</t>
  </si>
  <si>
    <t xml:space="preserve">Սալբուտամոլ, դեղահատեր 2մգ </t>
  </si>
  <si>
    <t>Սալբուտամոլ, դեղակախույթ շնչառման, 100մկգ/դեղաչափ (200 դեղաչափ)</t>
  </si>
  <si>
    <t>Սենոզիդներ A և B, դեղահատեր 70մգ</t>
  </si>
  <si>
    <t>Սիլիմարին, դեղահատեր թաղանթապատ 22,5մգ</t>
  </si>
  <si>
    <t>Սիմետիկոն, դեղապատիճներ փափուկ 40մգ</t>
  </si>
  <si>
    <t>Սիմետիկոն, կաթիլներ ներքին ընդունման կամ կիթ ներքին ընդունման 40մգ/մլ; 30մլ</t>
  </si>
  <si>
    <t>Տոբրամիցին, դեքսամեթազոն, ակնակաթիլներ (դեղակախույթ) 3մգ/մլ+1մգ/մլ; 5մլ</t>
  </si>
  <si>
    <t>Դիկլոֆենակ (դիկլոֆենակ նատրիում), մոմիկներ ուղիղաղիքային 12,5մգ</t>
  </si>
  <si>
    <t>Դիկլոֆենակ (դիկլոֆենակ նատրիում), լուծույթ ներարկման 25մգ/մլ; ամպուլներ 3մլ</t>
  </si>
  <si>
    <t>Դեքսպանթենոլ քսուք 50մգ/գ; 30գ ալյումինե պարկուճ</t>
  </si>
  <si>
    <t>Դեքսպանթենոլ քսուք 30գ</t>
  </si>
  <si>
    <t>Տոբրամիցին, դեքսամեթազոն ակնակաթիլներ 5մլ</t>
  </si>
  <si>
    <t>Չիչխանի յուղ, մոմիկներ ուղիղաղիքային 500մգ</t>
  </si>
  <si>
    <t>Մոնտելուկաստ (մոնտելուկաստ նատրիում) դեղահատեր ծամելու 5մգ</t>
  </si>
  <si>
    <t>Ֆենազոն, լիդոկային (լիդոկայինի հիդրոքլորիդ), ականջակաթիլներ 40մգ/գ+10մգ/գ; 15մլ</t>
  </si>
  <si>
    <t>Քոլեկալցիֆերոլ (վիտամին D3), դեղահատեր 1000ՄՄ</t>
  </si>
  <si>
    <t>Էսենցիալ ֆոսֆոլիպիդներ, լուծույթ ն/ե ներարկման 50մգ/մլ; 5մլ</t>
  </si>
  <si>
    <t>Բետամեթազոն (բետամեթազոնի դիպրոպիոնատ), կլոտրիմազոլ, գենտամիցին (գենտամիցինի սուլֆատ), քսուք 0,5մգ/գ+10մգ/գ+1մգ/գ; 15գ ալյումինե պարկուճ</t>
  </si>
  <si>
    <t>Բետամեթազոն (բետամեթազոնի դիպրոպիոնատ), կլոտրիմազոլ, գենտամիցին (գենտամիցինի սուլֆատ), քսուք 15գ</t>
  </si>
  <si>
    <t>Ֆուրազիդին, դեղահատեր 50մգ</t>
  </si>
  <si>
    <t xml:space="preserve">Քսիլոմետազոլին (քսիլոմետազոլինի հիդրոքլորիդ), քթակաթիլներ 0,5մգ/մլ; 10մլ </t>
  </si>
  <si>
    <t>Քսիլոմետազոլին (քսիլոմետազոլինի հիդրոքլորիդ), ցողաշիթ քթի 1մգ/մլ; 10մլ</t>
  </si>
  <si>
    <t>Թիամին (թիամինի հիդրոքլորիդ)(վիտամին B1), պիրիդoքսին (պիրիդօքսինի հիդրոքլորիդ) (վիտամին B6), դեղահատեր թաղանթապատ 100մգ+200մգ</t>
  </si>
  <si>
    <t>Մետրոնիդազոլ (մետրոնիդազոլի բենզոատ), քլորհեքսիդին (քլորհեքսիդինի գլյուկոնատի 20% լուծույթ), դոնդող 10մգ/գ+0,5մգ/գ; պարկուճ 20գ</t>
  </si>
  <si>
    <t>Մետրոնիդազոլ (մետրոնիդազոլի բենզոատ), քլորհեքսիդին (քլորհեքսիդինի գլյուկոնատի 20% լուծույթ) դոնդող, 20գ</t>
  </si>
  <si>
    <t>Մետրոնիդազոլ, դոնդող 10մգ/գ; 20գ ալյումինե պարկուճ</t>
  </si>
  <si>
    <t>Ացետազոլամիդ, դեղահատեր 250մգ</t>
  </si>
  <si>
    <t>Հիդրոկորտիզոն (հիդրոկորտիզոնի ացետատ), քսուք արտաքին կիրառման 10մգ/գ; 15գ ալյումինե պարկուճ</t>
  </si>
  <si>
    <t>Խոլինի սալիցիլատ, ցետալկոնիումի քլորիդ, դոնդող ատամնաբուժական 87,1մգ/գ+0,1մգ/գ; 10գ ալյումինե պարկուճ</t>
  </si>
  <si>
    <t>Դիազեպամ, լուծույթ ներարկման համար 10մգ/2մլ, ամպուլներ</t>
  </si>
  <si>
    <t>Էպինեֆրինի հիդրոտարտրատ, լուծույթ ներարկման համար 1.82մգ/մլ-1մլ, լուծույթ ներարկման համար, ամպուլա</t>
  </si>
  <si>
    <t xml:space="preserve">Վանկոմիցին 1գ, դեղափոշի ն/ե ներարկման լուծույթի  </t>
  </si>
  <si>
    <t>Ջուր ներարկման, լուծիչ հարմարսողական կիրառման, ամպուլներ 2մլ</t>
  </si>
  <si>
    <t xml:space="preserve">Ֆենիլէֆրինի հիդրոքլորիդ, լուծույթ մ/մ, ն/ե և ե/մ ներարկման 10մգ/մլ, 1մլ ամպուլներ </t>
  </si>
  <si>
    <t xml:space="preserve">Սուքսամեթոնիումի յոդիդ, 20մգ/մլ, 5մլ </t>
  </si>
  <si>
    <t>Ցիանոկոբալամին, լուծույթ ե/մ և մ/մ ներարկման 0,5մգ/մլ; ամպուլներ 1մլ</t>
  </si>
  <si>
    <t>Մորֆին (մորֆինի սուլֆատ), լուծույթ ներքին ընդունման 20մգ/մլ; 20մլ ապակե սրվակ կաթոցիկով</t>
  </si>
  <si>
    <t>Պիրիդօքսին (պիրիդօքսինի հիդրոքլորիդ), լուծույթ ե/մ, մ/մ և ն/ե ներարկման 50մգ/մլ; ամպուլներ 1մլ</t>
  </si>
  <si>
    <t>Ամֆոտերիցին B լիպոսոմալ 50մգ ն/ե ներարկման, սրվակ</t>
  </si>
  <si>
    <t xml:space="preserve">Ամֆոտերիցին B սուսպենզիա 100մգ/մլ, 50մլ </t>
  </si>
  <si>
    <t xml:space="preserve">Ասկորբինաթթու, լուծույթ ներարկման 50մգ/մլ, 2մլ ամպուլներ </t>
  </si>
  <si>
    <t>Բուպիվակային, լուծույթ ներարկման համար 5մգ/մլ, 10.0 մլ ամպուլա</t>
  </si>
  <si>
    <t>Ալբումին մարդու, լուծույթ կաթիլաներարկման 100մգ/մլ; 100մլ ապակե շշիկ</t>
  </si>
  <si>
    <t xml:space="preserve">Գենտամիցին (գենտամիցինի սուլֆատ) լուծույթ, ներարկման 80 մգ/2մլ ամպուլներ </t>
  </si>
  <si>
    <t>Գլիցերիլ տրինիտրատ խտանյութ կաթիլաներարկման լուծույթի 10մգ/մլ 2մլ  ամպուլներ</t>
  </si>
  <si>
    <t xml:space="preserve">Դեքսամեթազոն, դեղահատեր 4մգ </t>
  </si>
  <si>
    <t>Լևոբուպիվակային, լուծույթ ներարկման/կաթիլաներարկման 5.0մգ/մլ 10.0մլ ամպուլներ</t>
  </si>
  <si>
    <t xml:space="preserve">Կետամին հիդրոքլորիդ, լուծույթ ներարկման 500մգ/10մլ, ապակե սրվակներ </t>
  </si>
  <si>
    <t>Նիկեթամիդ 250մգ/մլ 2մլ, լուծույթ ներարկման 250մգ/մլ; ամպուլներ 2մլ</t>
  </si>
  <si>
    <t>Ցեֆտազիդիմ, փոշի ներարկման լուծույթի համար 1000մգ; ապակե սրվակ</t>
  </si>
  <si>
    <t>Վերապամիլ (վերապամիլի հիդրոքլորիդ), լուծույթ ներարկման 2,5մգ/մլ; ամպուլներ 2մլ</t>
  </si>
  <si>
    <t>Գլիցերոլ լուծույթ տեղային կիրառման (միկրոհոգնա) 900մգ/գ; պլաստիկե տարա 5մլ</t>
  </si>
  <si>
    <t>Գլիցերոլ 900մգ/գ; պլաստիկե տարա 5մլ</t>
  </si>
  <si>
    <t>Ցետիրիզին (ցետիրիզինի դիհիդրոքլորիդ) դեղահատեր թաղանթապատ 10մգ</t>
  </si>
  <si>
    <t>Ցետիրիզին (ցետիրիզինի դիհիդրոքլորիդ) 10մգ</t>
  </si>
  <si>
    <t xml:space="preserve">Պապավերին (պապավերինի հիդրոքլորիդ) 20մգ/մլ;2մլ </t>
  </si>
  <si>
    <t>Պիպեկուրոնիումի բրոմիդ 4մգ, 10մլ</t>
  </si>
  <si>
    <t>Պիպեկուրոնիումի բրոմիդ, դեղափոշի լիոֆիլացված ներարկման լուծույթի և լուծիչ 4մգ; ապակե սրվակ 10մլ բլիստերում և լուծիչ ամպուլներում 2մլ բլիստերում</t>
  </si>
  <si>
    <t>Պապավերին (պապավերինի հիդրոքլորիդ) լուծույթ ներարկման 20մգ/մլ;2մլ ամպուլներ</t>
  </si>
  <si>
    <t>Դոպամինի հիդրոքլորիդ, լուծույթ ներարկման համար 200մգ 5մլ, ամպուլներ</t>
  </si>
  <si>
    <t>Ընդհանուր գնման գին</t>
  </si>
  <si>
    <t>ՍմոֆԿաբիվեն Պերիֆերալ, կիթ կաթիլաներարկման I-ին խցիկ՝ L-ալանին, L-արգինին, գլիցին, L-հիստիդին, L-իզոլեյցին, L-լեյցին, L- լիզին (լիզինի ացետատ), Լ-մեթիոնին, Լ-ֆենիլալանին, Լ-պրոլին, Լ-սերին, տաուրին, Լ-թրեոնին, Լ-տրիպտոֆան, Լ-թիրոզին, Լ-վալին, կալցիումի քլորիդ (կալցիումի քլորիդի դիհիդրատ), նատրիում գլիցերոֆոսֆատ (նատրիում գլիցերոֆոսֆատի հիդրատ), մագնեզիումի սուլֆատ (մագնեզիումի սուլֆատի հեպտահիդրատ), կալիումի քլորիդ, նատրիումի ացետատ (նատրիումի ացետատի տրիհիդրատ), ցինկի սուլֆատ(ցինկի սուլֆատի հեպտահիդրատ), II-րդ խցիկ՝ գլյուկոզ (գլյուկոզի մոնոհիդրատ), III-րդ խցիկ՝ սոյայի յուղ, տրիգլիցերիդներ, ձիթապտղի յուղ, ձկան յուղ (հարստացված օմեգա-3 թթվով) I-ին խցիկ՝ 14մգ/մլ+12մգ/մլ+11մգ/մլ+3մգ/մլ+5մգ/մլ+7,4մգ/մլ+6,6մգ/մլ+4,3մգ/մլ+5,1մգ/մլ+11,2մգ/մլ+6,5մգ/մլ+1մգ/մլ+4,4մգ/մլ+2մգ/մլ+0,4մգ/մլ+6,2մգ/մլ+0,56մգ/մլ+4,18մգ/մլ+1,2մգ/մլ+4,5մգ/մլ+3,4մգ/մլ+0,013մգ/մլ, II-րդ խցիկ՝ 130.3մգ/մլ, III-րդ խցիկ՝ 60մգ/մլ+60մգ/մլ+50մգ/մլ+30մգ/մլ; (4/4x1/) պլաստիկե խցիկների հավաքածու 1904մլ (խցիկ I 600մլ+խցիկ II 1036մլ+խցիկ III 268մլ)</t>
  </si>
  <si>
    <t>ՍմոֆԿաբիվեն Ցենտրալ, էմուլսիա կաթիլաներարկման։ I-ին խցիկ՝ L-ալանին, L-արգինին, գլիցին, L-հիստիդին, L-իզոլեյցին, L-լեյցին, L- լիզին (լիզինի ացետատ), Լ-մեթիոնին, Լ-ֆենիլալանին, Լ-պրոլին, Լ-սերին, տաուրին, Լ-թրեոնին, Լ-տրիպտոֆան, Լ-թիրոզին, Լ-վալին, կալցիումի քլորիդ (կալցիումի քլորիդի դիհիդրատ), նատրիում գլիցերոֆոսֆատ (նատրիում գլիցերոֆոսֆատի հիդրատ), մագնեզիումի սուլֆատ (մագնեզիումի սուլֆատի հեպտահիդրատ), կալիումի քլորիդ, նատրիումի ացետատ (նատրիումի ացետատի տրիհիդրատ), ցինկի սուլֆատ(ցինկի սուլֆատի հեպտահիդրատ), II-րդ խցիկ՝ գլյուկոզ (գլյուկոզի մոնոհիդրատ), III-րդ խցիկ՝ սոյայի յուղ, տրիգլիցերիդներ, ձիթապտղի յուղ, ձկան յուղ (հարստացված օմեգա-3 թթվով)։ I-ին խցիկ՝ 14մգ/մլ+12մգ/մլ+11մգ/մլ+3մգ/մլ+5մգ/մլ+7,4մգ/մլ+6,6մգ/մլ+4,3մգ/մլ+5,1մգ/մլ+11,2մգ/մլ+6,5մգ/մլ+1մգ/մլ+4,4մգ/մլ+2մգ/մլ+0,4մգ/մլ+6,2մգ/մլ+0,56մգ/մլ+4,2մգ/մլ+1,2մգ/մլ+4,5մգ/մլ+3,4մգ/մլ+0,013մգ/մլ, II-րդ խցիկ՝ 419,5մգ/մլ, III-րդ խցիկ՝ 60մգ/մլ+60մգ/մլ+50մգ/մլ+30մգ/մլ; 4(4x1) պլաստիկե խցիկների հավաքածու 986մլ</t>
  </si>
  <si>
    <t>33211450/501</t>
  </si>
  <si>
    <t>33651151/501</t>
  </si>
  <si>
    <t>33651151/502</t>
  </si>
  <si>
    <t>33611350/501</t>
  </si>
  <si>
    <t>33631370/501</t>
  </si>
  <si>
    <t>33661149/501</t>
  </si>
  <si>
    <t>33651170/502</t>
  </si>
  <si>
    <t>33631470/501</t>
  </si>
  <si>
    <t>33661115/501</t>
  </si>
  <si>
    <t>33651126/501</t>
  </si>
  <si>
    <t>33621360/501</t>
  </si>
  <si>
    <t>33611472/501</t>
  </si>
  <si>
    <t>33661153/501</t>
  </si>
  <si>
    <t>33631460/501</t>
  </si>
  <si>
    <t>33661136/501</t>
  </si>
  <si>
    <t>33631310/501</t>
  </si>
  <si>
    <t>33631310/502</t>
  </si>
  <si>
    <t>33691176/501</t>
  </si>
  <si>
    <t>33691176/502</t>
  </si>
  <si>
    <t>33691176/503</t>
  </si>
  <si>
    <t>33691176/504</t>
  </si>
  <si>
    <t>33691176/505</t>
  </si>
  <si>
    <t>33691176/506</t>
  </si>
  <si>
    <t>33691176/507</t>
  </si>
  <si>
    <t>33691176/508</t>
  </si>
  <si>
    <t>33691176/509</t>
  </si>
  <si>
    <t>33691176/510</t>
  </si>
  <si>
    <t>33691176/511</t>
  </si>
  <si>
    <t>33691176/512</t>
  </si>
  <si>
    <t>33691176/513</t>
  </si>
  <si>
    <t>33621760/501</t>
  </si>
  <si>
    <t>33621290/501</t>
  </si>
  <si>
    <t>33691191/501</t>
  </si>
  <si>
    <t>33611440/501</t>
  </si>
  <si>
    <t>33631290/501</t>
  </si>
  <si>
    <t>33631290/502</t>
  </si>
  <si>
    <t>33661137/501</t>
  </si>
  <si>
    <t>33651251/501</t>
  </si>
  <si>
    <t>33661111/501</t>
  </si>
  <si>
    <t>33651148/501</t>
  </si>
  <si>
    <t>33651148/502</t>
  </si>
  <si>
    <t>33621340/501</t>
  </si>
  <si>
    <t>33621640/501</t>
  </si>
  <si>
    <t>33661162/502</t>
  </si>
  <si>
    <t>33642220/501</t>
  </si>
  <si>
    <t>33642220/502</t>
  </si>
  <si>
    <t>33651224/501</t>
  </si>
  <si>
    <t>33651224/502</t>
  </si>
  <si>
    <t>33651224/503</t>
  </si>
  <si>
    <t>33691112/501</t>
  </si>
  <si>
    <t>33691112/502</t>
  </si>
  <si>
    <t>33691179/503</t>
  </si>
  <si>
    <t>33642250/501</t>
  </si>
  <si>
    <t>33661120/502</t>
  </si>
  <si>
    <t>33691129/501</t>
  </si>
  <si>
    <t>33621330/501</t>
  </si>
  <si>
    <t>33651128/501</t>
  </si>
  <si>
    <t>33621783/501</t>
  </si>
  <si>
    <t>33611150/501</t>
  </si>
  <si>
    <t>33621540/501</t>
  </si>
  <si>
    <t>33631350/501</t>
  </si>
  <si>
    <t>33611390/501</t>
  </si>
  <si>
    <t>33691133/501</t>
  </si>
  <si>
    <t>33671113/501</t>
  </si>
  <si>
    <t>33671113/502</t>
  </si>
  <si>
    <t>33691200/501</t>
  </si>
  <si>
    <t>33691199/501</t>
  </si>
  <si>
    <t>33611474/501</t>
  </si>
  <si>
    <t>33611474/502</t>
  </si>
  <si>
    <t>33651131/501</t>
  </si>
  <si>
    <t>33631360/501</t>
  </si>
  <si>
    <t>33651137/501</t>
  </si>
  <si>
    <t>33621730/501</t>
  </si>
  <si>
    <t>33671124/501</t>
  </si>
  <si>
    <t>33691226/501</t>
  </si>
  <si>
    <t>33691226/502</t>
  </si>
  <si>
    <t>33691226/504</t>
  </si>
  <si>
    <t>33631491/501</t>
  </si>
  <si>
    <t>33651124/501</t>
  </si>
  <si>
    <t>33621240/501</t>
  </si>
  <si>
    <t>33651256/501</t>
  </si>
  <si>
    <t>33631150/501</t>
  </si>
  <si>
    <t>33691280/501</t>
  </si>
  <si>
    <t>33691280/504</t>
  </si>
  <si>
    <t>33611360/501</t>
  </si>
  <si>
    <t>33671116/501</t>
  </si>
  <si>
    <t>33671116/502</t>
  </si>
  <si>
    <t>33661159/501</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</si>
  <si>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</si>
  <si>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Ապրանքը պետք է լինի չօգտագործված: Գործարանային փաթեթավորումը  պարտադրիր է :
Ապրանքի տեղափոխումը և բեռնաթափումը մինչև Պատվիրատուի դեղատուն իրականացնում է մատակարարը։</t>
  </si>
  <si>
    <t>Մասնակիցները պետք է բավարարեն  ՀՀ Կառավարության  2013 թվականի մայիսի 2-ի N 502-Ն որոշման և Դեղերի մասին ՀՀ օրենքի պահանջներին։</t>
  </si>
  <si>
    <t>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</si>
  <si>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ՅԱԿ-ԷԱՃԱՊՁԲ-25/34, ԴԵՂՈՐԱՅՔ</t>
  </si>
  <si>
    <t>YAK-EAChAPDzB-25/34, ЛЕКАРСТВО</t>
  </si>
  <si>
    <t>Условия поставки: Поставка Товара(ов) осуществляется Продавцом: с даты вступления в силу договора, заключенного между сторонами, в случае предоставления финансовых средств после заключения настоящего Договора, по 30 декабря 2015 г. 2025 года, каждый раз считая с момента получения заказа на поставку Товара(ов) от Покупателя. В течение 3 рабочих дней, соответствующих количеству заказанного Покупателем товара/предмета, при этом срок поставки первый этап - 20 календарных дней. Заказ на поставку товара/предмета оформляется Покупателем Продавцу в устной или письменной форме (также с адреса электронной почты Покупателя Продавцу). путем отправки заказа на адрес электронной почты ). Пункт 2 статьи 37 Закона распространяется на перечень товаров, не заказанных покупателем в соответствии с договором и соглашением до 30 декабря соответствующего года.</t>
  </si>
  <si>
    <t>Товар должен быть неиспользованным. Наличие заводской упаковки обязательно.
Поставщик осуществляет транспортировку и разгрузку продукции в аптеке Заказчика.</t>
  </si>
  <si>
    <t>Участники должны соответствовать требованиям Постановления Правительства РА № 502-Н от 2 мая 2013 года и Закона РА «О лекарственных средствах».</t>
  </si>
  <si>
    <t>Срок годности препарата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</si>
  <si>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CPV</t>
  </si>
  <si>
    <t>Наименование</t>
  </si>
  <si>
    <t>Технические характеристики</t>
  </si>
  <si>
    <t>Количество</t>
  </si>
  <si>
    <t>Единица измерения</t>
  </si>
  <si>
    <t>Цена покупки единицы товара</t>
  </si>
  <si>
    <t>Общая стоимость покупки</t>
  </si>
  <si>
    <t>Альбумин человеческий 10%, 100мл</t>
  </si>
  <si>
    <t>Амфотерицин В липосомальный 50 мг</t>
  </si>
  <si>
    <t>Амфотерицин В суспензия 100мг/мл, 50мл</t>
  </si>
  <si>
    <t>Аскорбиновая кислота 50мг/мл, 2мл</t>
  </si>
  <si>
    <t>Атракурия безилат 10мг/мл 2,5мл</t>
  </si>
  <si>
    <t>Ацетазоламид 250 мг</t>
  </si>
  <si>
    <t>Ацикловир 250 мг флакон</t>
  </si>
  <si>
    <t>Бетаметазон (бетаметазона дипропионат), клотримазол, гентамицин (гентамицина сульфат), мазь 15г</t>
  </si>
  <si>
    <t>Бупивакаин 50 мг/мл, 10,0 мл</t>
  </si>
  <si>
    <t>Гентамицин (гентамицина сульфат) 80 мг/2 мл</t>
  </si>
  <si>
    <t>Глицерилтринитрат 10мг/мл 2.0мл</t>
  </si>
  <si>
    <t>Глицерин 900 мг/г; пластиковый контейнер 5мл</t>
  </si>
  <si>
    <t>Дексаметазон 4 мг</t>
  </si>
  <si>
    <t>Декспантенол мазь 30г</t>
  </si>
  <si>
    <t>Диазепам 10мг/2мл</t>
  </si>
  <si>
    <t>Диклофенак (диклофенак натрия) 12,5 мг</t>
  </si>
  <si>
    <t>Диклофенак (диклофенак натрия) 75мг/3мл</t>
  </si>
  <si>
    <t>Дофамина гидрохлорид 40мг/мл, 5мл</t>
  </si>
  <si>
    <t>Этакридина лактат 100 мг</t>
  </si>
  <si>
    <t>Эналаприл (эналаприла малеат) 5 мг</t>
  </si>
  <si>
    <t>Адреналина гидротартрат 1,82мг/мл-1мл</t>
  </si>
  <si>
    <t>Эссенциальные фосфолипиды 50 мг/мл; 5мл</t>
  </si>
  <si>
    <t>Тиамин (тиамина гидрохлорид) (витамин B1), пиридоксин (пиридоксина гидрохлорид) (витамин B6) 100 мг+200 мг</t>
  </si>
  <si>
    <t>Ибупрофен 200 мг</t>
  </si>
  <si>
    <t>Ибупрофен 20 мг/мл; 100мл</t>
  </si>
  <si>
    <t>Левобупивакаин 5,0 мг/мл 10,0 мл</t>
  </si>
  <si>
    <t>Лоразепам 1 мг</t>
  </si>
  <si>
    <t>Холина салицилат, цеталкония хлорид 10 г</t>
  </si>
  <si>
    <t>Кальция фолинат 50 мг</t>
  </si>
  <si>
    <t>Кетамина гидрохлорид 500мг/10мл</t>
  </si>
  <si>
    <t>Клотримазол 10 мг/мл; 30мл</t>
  </si>
  <si>
    <t>Клотримазол мазь</t>
  </si>
  <si>
    <t>Кофеин (кофеин-бензоат натрия) 200 мг</t>
  </si>
  <si>
    <t>Гидрокортизон (гидрокортизона ацетат) 15г, мазь</t>
  </si>
  <si>
    <t>Гидроксиэтилкрахмал 60 мг/мл; 500мл</t>
  </si>
  <si>
    <t>Метадон (метадона гидрохлорид) 10 мг/мл; 1000мл</t>
  </si>
  <si>
    <t>Метилпреднизолон 250 мг, флакон</t>
  </si>
  <si>
    <t>Метилпреднизолон 500 мг, флакон</t>
  </si>
  <si>
    <t>Метотрексат 1000мг</t>
  </si>
  <si>
    <t>Метотрексат 500 мг</t>
  </si>
  <si>
    <t>Метотрексат 5 мг</t>
  </si>
  <si>
    <t>Метронидазол (метронидазола бензоат), хлоргексидин (хлоргексидина глюконат 20% раствор) желе, 20г</t>
  </si>
  <si>
    <t>Метронидазол желе 20г</t>
  </si>
  <si>
    <t>Микофеноловая кислота (микофенолят натрия) 180 мг</t>
  </si>
  <si>
    <t>Монтелукаст (монтелукаст натрия) 5 мг</t>
  </si>
  <si>
    <t>Морфин (сульфат морфина) 20 мг/мл; 20мл</t>
  </si>
  <si>
    <t>Мультивитаминный комплекс (витамин А, витамин D3, витамин B2, витамин B6, витамин B1, витамин B12, витамин C, витамин PP, D-пантенол)</t>
  </si>
  <si>
    <t>Хлорид натрия, хлорид калия, дигидрат цитрата натрия, декстроза, саше 18,9 г</t>
  </si>
  <si>
    <t>Никетамид 250мг/мл 2мл</t>
  </si>
  <si>
    <t>Нитрофурантоин 50 мг</t>
  </si>
  <si>
    <t>Норадреналина тартрат 1 мг/мл; 4мл</t>
  </si>
  <si>
    <t>Свечи с маслом облепихи 500 мг</t>
  </si>
  <si>
    <t>Панкреатин (липаза, амилаза, протеаза) 10 000 МЕ</t>
  </si>
  <si>
    <t>Папаверин (папаверина гидрохлорид) 20мг/мл;2мл</t>
  </si>
  <si>
    <t>Пипекурония бромид 4 мг, 10 мл</t>
  </si>
  <si>
    <t>Пиридоксин (пиридоксина гидрохлорид) 50мг/мл 1мл</t>
  </si>
  <si>
    <t>Вода для инъекций 2мл</t>
  </si>
  <si>
    <t>Сальбутамол 2 мг</t>
  </si>
  <si>
    <t>Сальбутамол ингаляция</t>
  </si>
  <si>
    <t>Сеннозиды А и В, 70 мг</t>
  </si>
  <si>
    <t>Силимарин 22,5 мг</t>
  </si>
  <si>
    <t>Симетикон 40 мг</t>
  </si>
  <si>
    <t>Симетикон 40 мг/мл; 30мл</t>
  </si>
  <si>
    <t>SmofCabinet Периферийное устройство</t>
  </si>
  <si>
    <t>SmofKabiven Центральный</t>
  </si>
  <si>
    <t>Сульфаметоксазол, триметоприм 200мг/5мл+40мг/5мл; Стеклянная бутылка 100 мл</t>
  </si>
  <si>
    <t>Суксаметоний (суксаметония йодид) 20 мг/мл, 5 мл</t>
  </si>
  <si>
    <t>Ванкомицина гидрохлорид 1г</t>
  </si>
  <si>
    <t>Верапамил (верапамила гидрохлорид) 5мг/2мл</t>
  </si>
  <si>
    <t>Мазь Вишневского 25г</t>
  </si>
  <si>
    <t>Тобрамицин, дексаметазон капли глазные 5мл</t>
  </si>
  <si>
    <t>Трамадол (трамадола гидрохлорид) 100мг/2мл</t>
  </si>
  <si>
    <t>Трамадол (трамадола гидрохлорид) 50 мг</t>
  </si>
  <si>
    <t>Трамадол (трамадола гидрохлорид), декскетопрофен 75 мг+25 мг</t>
  </si>
  <si>
    <t>Тримеперидин (тримеперидина гидрохлорид) 20мг/мл, 1мл</t>
  </si>
  <si>
    <t>Цетиризин (цетиризина дигидрохлорид) 10 мг</t>
  </si>
  <si>
    <t>Цефтазидим 1000мг</t>
  </si>
  <si>
    <t>Цианокобаламин 0,5 мг/мл; 1мл</t>
  </si>
  <si>
    <t>Циклоспорин 50 мг</t>
  </si>
  <si>
    <t>Оксид цинка 10%</t>
  </si>
  <si>
    <t>Цисплатин 100 мг</t>
  </si>
  <si>
    <t>Цисплатин 50 мг</t>
  </si>
  <si>
    <t>Холекальциферол (витамин D3) 1000 МЕ</t>
  </si>
  <si>
    <t>Ксилометазолин (ксилометазолина гидрохлорид) 0,05% капли назальные</t>
  </si>
  <si>
    <t>Ксилометазолин (ксилометазолина гидрохлорид) 0,1% спрей</t>
  </si>
  <si>
    <t>Феназон, лидокаин (лидокаина гидрохлорид) 15мл</t>
  </si>
  <si>
    <t>Фенилэфрина гидрохлорид 10мг/мл 1мл</t>
  </si>
  <si>
    <t>Фуразидин 50мг</t>
  </si>
  <si>
    <t>Альбумин человеческий, раствор для внутривенного введения 100 мг/мл; Стеклянная бутылка 100 мл</t>
  </si>
  <si>
    <t>Амфотерицин В липосомальный 50 мг н/д инъекция, флакон</t>
  </si>
  <si>
    <t>Аскорбиновая кислота, раствор для инъекций 50мг/мл, ампулы 2мл</t>
  </si>
  <si>
    <t>Атракурия безилат, раствор для инъекций/инфузий 10 мг/мл; ампулы 2,5мл</t>
  </si>
  <si>
    <t>Ацетазоламид, таблетки 250мг</t>
  </si>
  <si>
    <t>Ацикловир, порошок для приготовления раствора для инфузий, стеклянный флакон 250 мг</t>
  </si>
  <si>
    <t>Бетаметазон (бетаметазона дипропионат), клотримазол, гентамицин (гентамицина сульфат), мазь 0,5мг/г+10мг/г+1мг/г; 15 г алюминиевая капсула</t>
  </si>
  <si>
    <t>Бупивакаин, раствор для инъекций 5 мг/мл, ампула 10,0 мл</t>
  </si>
  <si>
    <t>Гентамицин (гентамицина сульфат) раствор для инъекций 80 мг/2 мл ампулы</t>
  </si>
  <si>
    <t>Глицерилтринитрат концентрат для капельного раствора 10мг/мл ампулы 2мл</t>
  </si>
  <si>
    <t>Раствор глицерина для местного применения (микрокосметический) 900 мг/г; пластиковый контейнер 5мл</t>
  </si>
  <si>
    <t>Дексаметазон, таблетки 4мг</t>
  </si>
  <si>
    <t>Мазь декспантенол 50мг/г; 30 г алюминиевая капсула</t>
  </si>
  <si>
    <t>Диазепам, раствор для инъекций 10мг/2мл, ампулы</t>
  </si>
  <si>
    <t>Диклофенак (диклофенак натрия), ректальные суппозитории 12,5 мг</t>
  </si>
  <si>
    <t>Диклофенак (диклофенак натрия), раствор для инъекций 25 мг/мл; ампулы 3мл</t>
  </si>
  <si>
    <t>Дофамина гидрохлорид, раствор для инъекций 200мг 5мл, ампулы</t>
  </si>
  <si>
    <t>Этакридина лактат, порошок для приготовления раствора для наружного применения 100 мг; 0,1 г стеклянный флакон</t>
  </si>
  <si>
    <t>Эналаприл (эналаприла малеат) 5 мг, таблетки</t>
  </si>
  <si>
    <t>Адреналина гидротартрат, раствор для инъекций 1,82мг/мл-1мл, раствор для инъекций, ампула</t>
  </si>
  <si>
    <t>Эссенциальные фосфолипиды, раствор для внутривенного введения 50 мг/мл; 5мл</t>
  </si>
  <si>
    <t>Тиамин (тиамина гидрохлорид) (витамин B1), пиридоксин (пиридоксина гидрохлорид) (витамин B6), таблетки, покрытые пленочной оболочкой 100 мг+200 мг</t>
  </si>
  <si>
    <t>Ибупрофен, таблетки, покрытые пленочной оболочкой 200 мг</t>
  </si>
  <si>
    <t>Ибупрофен, пероральная суспензия 20 мг/мл; 100мл</t>
  </si>
  <si>
    <t>Левобупивакаин, раствор для инъекций/инфузий 5,0 мг/мл ампулы 10,0 мл</t>
  </si>
  <si>
    <t>Лоразепам, таблетки 1мг</t>
  </si>
  <si>
    <t>Холина салицилат, цеталкония хлорид, зубной гель 87,1 мг/г+0,1 мг/г; 10 г алюминиевая капсула</t>
  </si>
  <si>
    <t>Кальция фолинат 50 мг, флакон</t>
  </si>
  <si>
    <t>Кетамина гидрохлорид, раствор для инъекций 500мг/10мл, стеклянные флаконы</t>
  </si>
  <si>
    <t>Клотримазол, раствор для наружного применения 10 мг/мл; Стеклянный флакон 30 мл</t>
  </si>
  <si>
    <t>Клотримазол, мазь для наружного применения 10 мг/г; 15 г алюминиевая капсула</t>
  </si>
  <si>
    <t>Кофеин (кофеин-бензоат натрия), раствор для инъекций 200мг/мл, ампулы 1мл</t>
  </si>
  <si>
    <t>Гидрокортизон (гидрокортизона ацетат), мазь для наружного применения 10 мг/г; 15 г алюминиевая капсула</t>
  </si>
  <si>
    <t>Раствор гидроксиэтилкрахмала для капельного введения 60 мг/мл; Пластиковая упаковка 500 мл.</t>
  </si>
  <si>
    <t>Метадон (метадона гидрохлорид), раствор для приема внутрь, 10 мг/мл; Стеклянная бутылка 1000 мл и дозирующая пипетка</t>
  </si>
  <si>
    <t>Метилпреднизолон, лиофилизированный порошок для приготовления раствора для инъекций м/м и н/э или порошок для приготовления раствора для инъекций 250 мг стеклянный флакон</t>
  </si>
  <si>
    <t>Метилпреднизолон, лиофилизированный порошок для приготовления раствора для внутримышечного и внутривенного введения 500 мг</t>
  </si>
  <si>
    <t>Метотрексат 1000 мг, флакон</t>
  </si>
  <si>
    <t>Метотрексат 500 мг, флакон</t>
  </si>
  <si>
    <t>Метотрексат, таблетки 5мг</t>
  </si>
  <si>
    <t>Метронидазол (метронидазола бензоат), хлоргексидин (20% раствор хлоргексидина глюконата), желе 10мг/г+0,5мг/г; капсула 20г</t>
  </si>
  <si>
    <t>Метронидазол, желе 10 мг/г; Алюминиевая капсула 20 г</t>
  </si>
  <si>
    <t>Микофеноловая кислота (микофенолят натрия), таблетки, покрытые солевым раствором, 180 мг</t>
  </si>
  <si>
    <t>Монтелукаст (монтелукаст натрия) жевательные таблетки 5 мг</t>
  </si>
  <si>
    <t>Морфин (сульфат морфина), раствор для приема внутрь 20 мг/мл; Стеклянный флакон 20 мл с капельницей</t>
  </si>
  <si>
    <t>Мультивитаминный комплекс, сироп 900MM/5мл+100MM/5мл+1мг/5мл+0,6мг/5мл+1мг/5мл+1мг/5мл+50мг/5мл+5мг/5мл+2мг/5мл; Стеклянная бутылка 150 мл и мерная ложка 5 мл</t>
  </si>
  <si>
    <t>хлорид натрия, хлорид калия, дигидрат цитрата натрия, порошок декстрозы дозированный 3,5 г+2,5 г+2,9 г+10 г; пакетик 18,9г</t>
  </si>
  <si>
    <t>Никетамид 250мг/мл 2мл, раствор для инъекций 250мг/мл; ампулы 2мл</t>
  </si>
  <si>
    <t>Нитрофурантоин таблетки 50мг</t>
  </si>
  <si>
    <t>Норадреналина тартрат, концентрат для приготовления раствора для инфузий 1 мг/мл; ампулы 4мл</t>
  </si>
  <si>
    <t>Облепиховое масло, ректальные свечи 500мг</t>
  </si>
  <si>
    <t>Панкреатин (липаза, амилаза, протеаза), таблетки или капсулы в физиологическом растворе 10 000 МЕ</t>
  </si>
  <si>
    <t>Папаверин (папаверина гидрохлорид) раствор для инъекций 20 мг/мл; ампулы по 2 мл</t>
  </si>
  <si>
    <t>Пипекурония бромид, лиофилизированный порошок для приготовления раствора для инъекций и растворитель 4 мг; стеклянный флакон 10 мл в блистере и ампулы растворителя 2 мл в блистере</t>
  </si>
  <si>
    <t>Пиридоксин (пиридоксина гидрохлорид), раствор для в/м, под/м и п/э инъекций 50 мг/мл; ампулы 1мл</t>
  </si>
  <si>
    <t>Вода для инъекций, растворитель для адаптивного использования, ампулы 2мл</t>
  </si>
  <si>
    <t>Сальбутамол, таблетки 2мг</t>
  </si>
  <si>
    <t>Сальбутамол, суспензия для ингаляций, 100 мкг/доза (200 доз)</t>
  </si>
  <si>
    <t>Сеннозиды А и В, таблетки 70 мг</t>
  </si>
  <si>
    <t>Силимарин, таблетки, покрытые пленочной оболочкой 22,5 мг</t>
  </si>
  <si>
    <t>Симетикон, мягкие капсулы 40 мг</t>
  </si>
  <si>
    <t>Симетикон, капли для приема внутрь или эмульсия для приема внутрь 40 мг/мл; 30мл</t>
  </si>
  <si>
    <t>SmofKabiven Peripheral, набор для капельного вливания I-й камеры: L-аланин, L-аргинин, глицин, L-гистидин, L-изолейцин, L-лейцин, L-лизин (лизина ацетат), L-метионин, L-фенилаланин, L-пролин, L-серин, таурин, L-треонин, L-триптофан, L-тирозин, L-валин, кальция хлорид (кальция хлорида дигидрат), натрия глицерофосфат (натрия глицерофосфата гидрат), магния сульфат (магния сульфата гептагидрат), калия хлорид, натрия ацетат (натрия ацетат тригидрат), цинка сульфат (цинка сульфат гептагидрат), II-й отсек: глюкоза (моногидрат глюкозы), III-й отсек: соевое масло, триглицериды, оливковое масло, рыбий жир (обогащенный омега-3 кислотой) I-й отсек: 14мг/мл+12мг/мл+11мг/мл+3мг/мл+5мг/мл+7,4мг/мл+6,6мг/мл+4,3мг/мл+5,1мг/мл+11,2мг/мл+6,5мг/мл+1мг/мл+4,4мг/мл+2мг/мл+0,4мг/мл+6,2мг/мл+0,56мг/мл+4,18мг/мл+1,2мг/мл+4,5мг/мл+3,4мг/мл+0,013мг/мл, II-я камера: 130,3мг/мл, III-я камера: 60мг/мл+60мг/мл+50мг/мл+30мг/мл; (4/4x1/) набор пластиковых камер 1904 мл (камера I 600 мл+камера II 1036 мл+камера III 268 мл)</t>
  </si>
  <si>
    <t>СмофКабивен Централ, эмульсия для капельного введения. I-й отсек: L-аланин, L-аргинин, глицин, L-гистидин, L-изолейцин, L-лейцин, L-лизин (ацетат лизина), L-метионин, L-фенилаланин, L-пролин, L-серин, таурин, L-треонин, L-триптофан, L-тирозин, L-валин, хлорид кальция (дигидрат хлорида кальция), глицерофосфат натрия (гидрат глицерофосфата натрия), сульфат магния (гептагидрат сульфата магния), хлорид калия, ацетат натрия (тригидрат ацетата натрия), сульфат цинка (гептагидрат сульфата цинка), II-й отсек: глюкоза (глюкоза моногидрат), отделение III: соевое масло, триглицериды, оливковое масло, рыбий жир (обогащенный омега-3 кислотой). Камера I: 14 мг/мл+12 мг/мл+11 мг/мл+3 мг/мл+5 мг/мл+7,4 мг/мл+6,6 мг/мл+4,3 мг/мл+5,1 мг/мл+11,2 мг/мл+6,5 мг/мл+1 мг/мл+4,4 мг/мл+2 мг/мл+0,4 мг/мл+6,2 мг/мл+0,56 мг/мл+4,2 мг/мл+1,2 мг/мл+4,5 мг/мл+3,4 мг/мл+0,013 мг/мл, Камера II: 419,5 мг/мл, Камера III: 60мг/мл+60мг/мл+50мг/мл+30мг/мл; Набор из 4 (4x1) пластиковых контейнеров 986мл</t>
  </si>
  <si>
    <t>Сульфаметоксазол, триметоприм, пероральная суспензия, 200 мг/5 мл+40 мг/5 мл; Стеклянная бутылка 100 мл</t>
  </si>
  <si>
    <t>Суксаметония йодид, 20 мг/мл, 5 мл</t>
  </si>
  <si>
    <t>Ванкомицин 1г, порошок для приготовления раствора для внутривенного введения</t>
  </si>
  <si>
    <t>Верапамил (верапамила гидрохлорид), раствор для инъекций 2,5 мг/мл; ампулы 2мл</t>
  </si>
  <si>
    <t>Мазь Вишневского березовая смола, ксероформная мазь 30мг/г+30мг/г; алюминиевая капсула 25г</t>
  </si>
  <si>
    <t>Тобрамицин, дексаметазон, глазные капли (суспензия) 3 мг/мл+1 мг/мл; 5мл</t>
  </si>
  <si>
    <t>Трамадол (трамадола гидрохлорид), раствор для инъекций или капель 100мг/2мл, ампулы</t>
  </si>
  <si>
    <t>Трамадол (трамадола гидрохлорид), капсулы или таблетки 50 мг</t>
  </si>
  <si>
    <t>Трамадол (трамадола гидрохлорид), декскетопрофен, таблетки, покрытые пленочной оболочкой 75 мг+25 мг</t>
  </si>
  <si>
    <t>Тримеперидин (тримеперидина гидрохлорид), раствор для инъекций 20 мг/мл, ампулы по 1 мл</t>
  </si>
  <si>
    <t>Цетиризин (цетиризина дигидрохлорид) таблетки, покрытые пленочной оболочкой 10 мг</t>
  </si>
  <si>
    <t>Цефтазидим, порошок для приготовления раствора для инъекций 1000 мг; стеклянная бутылка</t>
  </si>
  <si>
    <t>Цианокобаламин, раствор для в/м и в/м инъекций 0,5 мг/мл; ампулы 1мл</t>
  </si>
  <si>
    <t>Циклоспорин, мягкие капсулы 50 мг</t>
  </si>
  <si>
    <t>Цинка оксид 10%, мазь для наружного применения 100мг/г; Алюминиевая капсула 25 г</t>
  </si>
  <si>
    <t>Цисплатин, концентрат для приготовления раствора для инфузий 100 мг</t>
  </si>
  <si>
    <t>Цисплатин, концентрат для приготовления раствора для инфузий 50 мг</t>
  </si>
  <si>
    <t>Холекальциферол (витамин D3), таблетки 1000 МЕ</t>
  </si>
  <si>
    <t>Ксилометазолин (ксилометазолина гидрохлорид), капли назальные 0,5 мг/мл; 10мл</t>
  </si>
  <si>
    <t>Ксилометазолин (ксилометазолина гидрохлорид), назальный спрей 1 мг/мл; 10мл</t>
  </si>
  <si>
    <t>Феназон, лидокаин (лидокаина гидрохлорид), ушные капли 40мг/г+10мг/г; 15мл</t>
  </si>
  <si>
    <t>Фенилэфрина гидрохлорид, раствор для м/м, п/э и в/м инъекций 10 мг/мл, ампулы по 1 мл</t>
  </si>
  <si>
    <t>Фуразидин, таблетки 50мг</t>
  </si>
  <si>
    <t>штук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</si>
</sst>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7" x14ac:knownFonts="1">
    <font>
      <sz val="11"/>
      <color theme="1"/>
      <name val="Calibri"/>
      <family val="2"/>
      <scheme val="minor"/>
    </font>
    <font>
      <sz val="10"/>
      <name val="Arial"/>
      <family val="2"/>
      <charset val="204"/>
    </font>
    <font>
      <b/>
      <sz val="10"/>
      <name val="GHEA Grapalat"/>
      <family val="3"/>
    </font>
    <font>
      <sz val="10"/>
      <color theme="1"/>
      <name val="GHEA Grapalat"/>
      <family val="3"/>
    </font>
    <font>
      <sz val="10"/>
      <color rgb="FF000000"/>
      <name val="GHEA Grapalat"/>
      <family val="3"/>
    </font>
    <font>
      <sz val="10"/>
      <name val="GHEA Grapalat"/>
      <family val="3"/>
    </font>
    <font>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1" fillId="0" borderId="0"/>
    <xf numFmtId="43" fontId="6" fillId="0" borderId="0" applyFont="0" applyFill="0" applyBorder="0" applyAlignment="0" applyProtection="0"/>
  </cellStyleXfs>
  <cellXfs count="42">
    <xf numFmtId="0" fontId="0" fillId="0" borderId="0" xfId="0"/>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xf numFmtId="0" fontId="2" fillId="0" borderId="1" xfId="0" applyFont="1" applyBorder="1" applyAlignment="1">
      <alignment horizontal="center" vertical="center"/>
    </xf>
    <xf numFmtId="0" fontId="5" fillId="0" borderId="0" xfId="0" applyFont="1" applyAlignment="1">
      <alignment horizontal="right"/>
    </xf>
    <xf numFmtId="0" fontId="5" fillId="0" borderId="0" xfId="0" applyFont="1" applyAlignment="1">
      <alignment horizontal="center"/>
    </xf>
    <xf numFmtId="0" fontId="5" fillId="0" borderId="0" xfId="0" applyFont="1" applyAlignment="1">
      <alignment horizontal="center" vertical="center"/>
    </xf>
    <xf numFmtId="0" fontId="2" fillId="0" borderId="0" xfId="0" applyFont="1"/>
    <xf numFmtId="0" fontId="3" fillId="0" borderId="1" xfId="0" applyFont="1" applyBorder="1" applyAlignment="1">
      <alignment horizontal="center" vertical="center" wrapText="1"/>
    </xf>
    <xf numFmtId="0" fontId="5" fillId="0" borderId="1" xfId="0" applyFont="1" applyBorder="1" applyAlignment="1">
      <alignment horizontal="center" vertical="center"/>
    </xf>
    <xf numFmtId="0" fontId="5" fillId="2" borderId="1" xfId="0" applyFont="1" applyFill="1" applyBorder="1" applyAlignment="1">
      <alignment horizontal="center" vertical="center"/>
    </xf>
    <xf numFmtId="0" fontId="5" fillId="0" borderId="0" xfId="0" applyFont="1" applyAlignment="1">
      <alignment vertical="center"/>
    </xf>
    <xf numFmtId="0" fontId="5" fillId="0" borderId="4" xfId="0" applyFont="1" applyBorder="1" applyAlignment="1">
      <alignment horizontal="center" vertical="center" wrapText="1"/>
    </xf>
    <xf numFmtId="0" fontId="2" fillId="0" borderId="5" xfId="0" applyFont="1" applyBorder="1" applyAlignment="1">
      <alignment horizontal="center" vertical="center"/>
    </xf>
    <xf numFmtId="0" fontId="3" fillId="0" borderId="1" xfId="0" applyFont="1" applyBorder="1" applyAlignment="1">
      <alignment horizontal="left" vertical="center" wrapText="1"/>
    </xf>
    <xf numFmtId="0" fontId="5" fillId="0" borderId="1" xfId="0" applyFont="1" applyBorder="1" applyAlignment="1">
      <alignment vertical="center" wrapText="1"/>
    </xf>
    <xf numFmtId="0" fontId="2" fillId="0" borderId="5" xfId="0" applyFont="1" applyBorder="1" applyAlignment="1">
      <alignment horizontal="center" vertical="center" wrapText="1"/>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2" fillId="0" borderId="3" xfId="0" applyFont="1" applyBorder="1" applyAlignment="1">
      <alignment horizontal="center" vertical="center" wrapText="1"/>
    </xf>
    <xf numFmtId="0" fontId="5" fillId="0" borderId="2" xfId="0" applyFont="1" applyBorder="1" applyAlignment="1">
      <alignment vertical="center" wrapText="1"/>
    </xf>
    <xf numFmtId="0" fontId="5" fillId="0" borderId="1" xfId="0" applyFont="1" applyBorder="1" applyAlignment="1">
      <alignment vertical="center"/>
    </xf>
    <xf numFmtId="0" fontId="5" fillId="0" borderId="1" xfId="0" applyFont="1" applyBorder="1" applyAlignment="1">
      <alignment horizontal="left" vertical="center" wrapText="1"/>
    </xf>
    <xf numFmtId="0" fontId="2" fillId="0" borderId="3"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3" borderId="1" xfId="0"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2" borderId="5"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6" xfId="0" applyFont="1" applyFill="1" applyBorder="1" applyAlignment="1">
      <alignment horizontal="left" vertical="center" wrapText="1"/>
    </xf>
  </cellXfs>
  <cellStyles count="4">
    <cellStyle name="Comma 2" xfId="3" xr:uid="{5FD8B419-A292-402D-8D7A-FB997A69EB39}"/>
    <cellStyle name="Normal" xfId="0" builtinId="0"/>
    <cellStyle name="Normal 3" xfId="2" xr:uid="{00000000-0005-0000-0000-000001000000}"/>
    <cellStyle name="Обычный 2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94"/>
  <sheetViews>
    <sheetView tabSelected="1" topLeftCell="A85" zoomScale="80" zoomScaleNormal="80" workbookViewId="0">
      <selection activeCell="C88" sqref="C88"/>
    </sheetView>
  </sheetViews>
  <sheetFormatPr defaultColWidth="9.140625" defaultRowHeight="13.5" x14ac:dyDescent="0.25"/>
  <cols>
    <col min="1" max="1" width="7.85546875" style="9" customWidth="1"/>
    <col min="2" max="2" width="21.7109375" style="9" customWidth="1"/>
    <col min="3" max="3" width="29" style="9" customWidth="1"/>
    <col min="4" max="4" width="55.28515625" style="12" customWidth="1"/>
    <col min="5" max="5" width="9.42578125" style="11" customWidth="1"/>
    <col min="6" max="6" width="10.85546875" style="11" customWidth="1"/>
    <col min="7" max="7" width="13.42578125" style="13" customWidth="1"/>
    <col min="8" max="8" width="13.140625" style="9" customWidth="1"/>
    <col min="9" max="9" width="9.140625" style="9"/>
    <col min="10" max="11" width="12" style="9" customWidth="1"/>
    <col min="12" max="16384" width="9.140625" style="9"/>
  </cols>
  <sheetData>
    <row r="1" spans="1:8" ht="29.25" customHeight="1" x14ac:dyDescent="0.25">
      <c r="A1" s="34" t="s">
        <v>276</v>
      </c>
      <c r="B1" s="34"/>
      <c r="C1" s="34"/>
      <c r="D1" s="34"/>
      <c r="E1" s="34"/>
      <c r="F1" s="34"/>
      <c r="G1" s="34"/>
      <c r="H1" s="34"/>
    </row>
    <row r="2" spans="1:8" ht="106.5" customHeight="1" x14ac:dyDescent="0.25">
      <c r="A2" s="35" t="s">
        <v>272</v>
      </c>
      <c r="B2" s="35"/>
      <c r="C2" s="35"/>
      <c r="D2" s="35"/>
      <c r="E2" s="35"/>
      <c r="F2" s="35"/>
      <c r="G2" s="35"/>
      <c r="H2" s="35"/>
    </row>
    <row r="3" spans="1:8" ht="45" customHeight="1" x14ac:dyDescent="0.25">
      <c r="A3" s="35" t="s">
        <v>273</v>
      </c>
      <c r="B3" s="36"/>
      <c r="C3" s="36"/>
      <c r="D3" s="36"/>
      <c r="E3" s="36"/>
      <c r="F3" s="36"/>
      <c r="G3" s="36"/>
      <c r="H3" s="36"/>
    </row>
    <row r="4" spans="1:8" ht="39" customHeight="1" x14ac:dyDescent="0.25">
      <c r="A4" s="36" t="s">
        <v>274</v>
      </c>
      <c r="B4" s="36"/>
      <c r="C4" s="36"/>
      <c r="D4" s="36"/>
      <c r="E4" s="36"/>
      <c r="F4" s="36"/>
      <c r="G4" s="36"/>
      <c r="H4" s="36"/>
    </row>
    <row r="5" spans="1:8" ht="68.25" customHeight="1" x14ac:dyDescent="0.25">
      <c r="A5" s="35" t="s">
        <v>275</v>
      </c>
      <c r="B5" s="36"/>
      <c r="C5" s="36"/>
      <c r="D5" s="36"/>
      <c r="E5" s="36"/>
      <c r="F5" s="36"/>
      <c r="G5" s="36"/>
      <c r="H5" s="36"/>
    </row>
    <row r="6" spans="1:8" s="14" customFormat="1" ht="28.5" x14ac:dyDescent="0.25">
      <c r="A6" s="10" t="s">
        <v>3</v>
      </c>
      <c r="B6" s="30" t="s">
        <v>282</v>
      </c>
      <c r="C6" s="26" t="s">
        <v>11</v>
      </c>
      <c r="D6" s="1" t="s">
        <v>12</v>
      </c>
      <c r="E6" s="1" t="s">
        <v>1</v>
      </c>
      <c r="F6" s="2" t="s">
        <v>0</v>
      </c>
      <c r="G6" s="2" t="s">
        <v>14</v>
      </c>
      <c r="H6" s="31" t="s">
        <v>181</v>
      </c>
    </row>
    <row r="7" spans="1:8" s="14" customFormat="1" ht="34.5" customHeight="1" x14ac:dyDescent="0.25">
      <c r="A7" s="10">
        <v>1</v>
      </c>
      <c r="B7" s="32" t="s">
        <v>184</v>
      </c>
      <c r="C7" s="21" t="s">
        <v>91</v>
      </c>
      <c r="D7" s="7" t="s">
        <v>163</v>
      </c>
      <c r="E7" s="4">
        <v>300</v>
      </c>
      <c r="F7" s="4" t="s">
        <v>2</v>
      </c>
      <c r="G7" s="20">
        <v>18000</v>
      </c>
      <c r="H7" s="10">
        <f>G7*E7</f>
        <v>5400000</v>
      </c>
    </row>
    <row r="8" spans="1:8" s="14" customFormat="1" ht="39" customHeight="1" x14ac:dyDescent="0.25">
      <c r="A8" s="10">
        <v>2</v>
      </c>
      <c r="B8" s="32" t="s">
        <v>185</v>
      </c>
      <c r="C8" s="21" t="s">
        <v>87</v>
      </c>
      <c r="D8" s="7" t="s">
        <v>159</v>
      </c>
      <c r="E8" s="4">
        <v>20</v>
      </c>
      <c r="F8" s="4" t="s">
        <v>2</v>
      </c>
      <c r="G8" s="20">
        <v>60000</v>
      </c>
      <c r="H8" s="10">
        <f t="shared" ref="H8:H71" si="0">G8*E8</f>
        <v>1200000</v>
      </c>
    </row>
    <row r="9" spans="1:8" s="14" customFormat="1" ht="39" customHeight="1" x14ac:dyDescent="0.25">
      <c r="A9" s="10">
        <v>3</v>
      </c>
      <c r="B9" s="32" t="s">
        <v>186</v>
      </c>
      <c r="C9" s="21" t="s">
        <v>88</v>
      </c>
      <c r="D9" s="7" t="s">
        <v>160</v>
      </c>
      <c r="E9" s="4">
        <v>20</v>
      </c>
      <c r="F9" s="4" t="s">
        <v>2</v>
      </c>
      <c r="G9" s="20">
        <v>25000</v>
      </c>
      <c r="H9" s="10">
        <f t="shared" si="0"/>
        <v>500000</v>
      </c>
    </row>
    <row r="10" spans="1:8" ht="30" customHeight="1" x14ac:dyDescent="0.25">
      <c r="A10" s="10">
        <v>4</v>
      </c>
      <c r="B10" s="32" t="s">
        <v>187</v>
      </c>
      <c r="C10" s="21" t="s">
        <v>89</v>
      </c>
      <c r="D10" s="7" t="s">
        <v>161</v>
      </c>
      <c r="E10" s="4">
        <v>1000</v>
      </c>
      <c r="F10" s="4" t="s">
        <v>2</v>
      </c>
      <c r="G10" s="20">
        <v>40</v>
      </c>
      <c r="H10" s="10">
        <f t="shared" si="0"/>
        <v>40000</v>
      </c>
    </row>
    <row r="11" spans="1:8" ht="30" customHeight="1" x14ac:dyDescent="0.25">
      <c r="A11" s="10">
        <v>5</v>
      </c>
      <c r="B11" s="32" t="s">
        <v>188</v>
      </c>
      <c r="C11" s="21" t="s">
        <v>41</v>
      </c>
      <c r="D11" s="3" t="s">
        <v>42</v>
      </c>
      <c r="E11" s="5">
        <v>150</v>
      </c>
      <c r="F11" s="5" t="s">
        <v>2</v>
      </c>
      <c r="G11" s="20">
        <v>350</v>
      </c>
      <c r="H11" s="10">
        <f t="shared" si="0"/>
        <v>52500</v>
      </c>
    </row>
    <row r="12" spans="1:8" ht="30" customHeight="1" x14ac:dyDescent="0.25">
      <c r="A12" s="10">
        <v>6</v>
      </c>
      <c r="B12" s="32" t="s">
        <v>189</v>
      </c>
      <c r="C12" s="21" t="s">
        <v>34</v>
      </c>
      <c r="D12" s="7" t="s">
        <v>147</v>
      </c>
      <c r="E12" s="4">
        <v>300</v>
      </c>
      <c r="F12" s="4" t="s">
        <v>2</v>
      </c>
      <c r="G12" s="20">
        <v>100</v>
      </c>
      <c r="H12" s="10">
        <f t="shared" si="0"/>
        <v>30000</v>
      </c>
    </row>
    <row r="13" spans="1:8" ht="30" customHeight="1" x14ac:dyDescent="0.25">
      <c r="A13" s="10">
        <v>7</v>
      </c>
      <c r="B13" s="32" t="s">
        <v>190</v>
      </c>
      <c r="C13" s="21" t="s">
        <v>49</v>
      </c>
      <c r="D13" s="7" t="s">
        <v>50</v>
      </c>
      <c r="E13" s="4">
        <v>200</v>
      </c>
      <c r="F13" s="4" t="s">
        <v>2</v>
      </c>
      <c r="G13" s="20">
        <v>4000</v>
      </c>
      <c r="H13" s="10">
        <f t="shared" si="0"/>
        <v>800000</v>
      </c>
    </row>
    <row r="14" spans="1:8" ht="74.25" customHeight="1" x14ac:dyDescent="0.25">
      <c r="A14" s="10">
        <v>8</v>
      </c>
      <c r="B14" s="33" t="s">
        <v>191</v>
      </c>
      <c r="C14" s="27" t="s">
        <v>139</v>
      </c>
      <c r="D14" s="8" t="s">
        <v>138</v>
      </c>
      <c r="E14" s="24">
        <v>10</v>
      </c>
      <c r="F14" s="24" t="s">
        <v>2</v>
      </c>
      <c r="G14" s="20">
        <v>2600</v>
      </c>
      <c r="H14" s="10">
        <f t="shared" si="0"/>
        <v>26000</v>
      </c>
    </row>
    <row r="15" spans="1:8" ht="39" customHeight="1" x14ac:dyDescent="0.25">
      <c r="A15" s="10">
        <v>9</v>
      </c>
      <c r="B15" s="32" t="s">
        <v>192</v>
      </c>
      <c r="C15" s="21" t="s">
        <v>90</v>
      </c>
      <c r="D15" s="7" t="s">
        <v>162</v>
      </c>
      <c r="E15" s="4">
        <v>70</v>
      </c>
      <c r="F15" s="4" t="s">
        <v>2</v>
      </c>
      <c r="G15" s="20">
        <v>850</v>
      </c>
      <c r="H15" s="10">
        <f t="shared" si="0"/>
        <v>59500</v>
      </c>
    </row>
    <row r="16" spans="1:8" ht="41.25" customHeight="1" x14ac:dyDescent="0.25">
      <c r="A16" s="10">
        <v>10</v>
      </c>
      <c r="B16" s="32" t="s">
        <v>193</v>
      </c>
      <c r="C16" s="21" t="s">
        <v>92</v>
      </c>
      <c r="D16" s="7" t="s">
        <v>164</v>
      </c>
      <c r="E16" s="19">
        <v>2000</v>
      </c>
      <c r="F16" s="4" t="s">
        <v>2</v>
      </c>
      <c r="G16" s="20">
        <v>100</v>
      </c>
      <c r="H16" s="10">
        <f t="shared" si="0"/>
        <v>200000</v>
      </c>
    </row>
    <row r="17" spans="1:8" ht="41.25" customHeight="1" x14ac:dyDescent="0.25">
      <c r="A17" s="10">
        <v>11</v>
      </c>
      <c r="B17" s="32" t="s">
        <v>194</v>
      </c>
      <c r="C17" s="21" t="s">
        <v>93</v>
      </c>
      <c r="D17" s="7" t="s">
        <v>165</v>
      </c>
      <c r="E17" s="4">
        <v>100</v>
      </c>
      <c r="F17" s="4" t="s">
        <v>2</v>
      </c>
      <c r="G17" s="20">
        <v>700</v>
      </c>
      <c r="H17" s="10">
        <f t="shared" si="0"/>
        <v>70000</v>
      </c>
    </row>
    <row r="18" spans="1:8" ht="33.75" customHeight="1" x14ac:dyDescent="0.25">
      <c r="A18" s="10">
        <v>12</v>
      </c>
      <c r="B18" s="32" t="s">
        <v>195</v>
      </c>
      <c r="C18" s="21" t="s">
        <v>173</v>
      </c>
      <c r="D18" s="7" t="s">
        <v>172</v>
      </c>
      <c r="E18" s="4">
        <v>1000</v>
      </c>
      <c r="F18" s="4" t="s">
        <v>2</v>
      </c>
      <c r="G18" s="20">
        <v>200</v>
      </c>
      <c r="H18" s="10">
        <f t="shared" si="0"/>
        <v>200000</v>
      </c>
    </row>
    <row r="19" spans="1:8" ht="30" customHeight="1" x14ac:dyDescent="0.25">
      <c r="A19" s="10">
        <v>13</v>
      </c>
      <c r="B19" s="32" t="s">
        <v>196</v>
      </c>
      <c r="C19" s="21" t="s">
        <v>94</v>
      </c>
      <c r="D19" s="7" t="s">
        <v>166</v>
      </c>
      <c r="E19" s="4">
        <v>3000</v>
      </c>
      <c r="F19" s="4" t="s">
        <v>2</v>
      </c>
      <c r="G19" s="20">
        <v>250</v>
      </c>
      <c r="H19" s="10">
        <f t="shared" si="0"/>
        <v>750000</v>
      </c>
    </row>
    <row r="20" spans="1:8" ht="30" customHeight="1" x14ac:dyDescent="0.25">
      <c r="A20" s="10">
        <v>14</v>
      </c>
      <c r="B20" s="32" t="s">
        <v>197</v>
      </c>
      <c r="C20" s="22" t="s">
        <v>131</v>
      </c>
      <c r="D20" s="4" t="s">
        <v>130</v>
      </c>
      <c r="E20" s="16">
        <v>50</v>
      </c>
      <c r="F20" s="16" t="s">
        <v>2</v>
      </c>
      <c r="G20" s="20">
        <v>3500</v>
      </c>
      <c r="H20" s="10">
        <f t="shared" si="0"/>
        <v>175000</v>
      </c>
    </row>
    <row r="21" spans="1:8" ht="30" customHeight="1" x14ac:dyDescent="0.25">
      <c r="A21" s="10">
        <v>15</v>
      </c>
      <c r="B21" s="32" t="s">
        <v>198</v>
      </c>
      <c r="C21" s="21" t="s">
        <v>77</v>
      </c>
      <c r="D21" s="7" t="s">
        <v>150</v>
      </c>
      <c r="E21" s="4">
        <v>200</v>
      </c>
      <c r="F21" s="4" t="s">
        <v>2</v>
      </c>
      <c r="G21" s="20">
        <v>150</v>
      </c>
      <c r="H21" s="10">
        <f t="shared" si="0"/>
        <v>30000</v>
      </c>
    </row>
    <row r="22" spans="1:8" ht="41.25" customHeight="1" x14ac:dyDescent="0.25">
      <c r="A22" s="10">
        <v>16</v>
      </c>
      <c r="B22" s="32" t="s">
        <v>199</v>
      </c>
      <c r="C22" s="22" t="s">
        <v>35</v>
      </c>
      <c r="D22" s="4" t="s">
        <v>128</v>
      </c>
      <c r="E22" s="16">
        <v>150</v>
      </c>
      <c r="F22" s="16" t="s">
        <v>2</v>
      </c>
      <c r="G22" s="20">
        <v>100</v>
      </c>
      <c r="H22" s="10">
        <f t="shared" si="0"/>
        <v>15000</v>
      </c>
    </row>
    <row r="23" spans="1:8" ht="41.25" customHeight="1" x14ac:dyDescent="0.25">
      <c r="A23" s="10">
        <v>17</v>
      </c>
      <c r="B23" s="32" t="s">
        <v>200</v>
      </c>
      <c r="C23" s="22" t="s">
        <v>36</v>
      </c>
      <c r="D23" s="4" t="s">
        <v>129</v>
      </c>
      <c r="E23" s="16">
        <v>200</v>
      </c>
      <c r="F23" s="16" t="s">
        <v>2</v>
      </c>
      <c r="G23" s="20">
        <v>450</v>
      </c>
      <c r="H23" s="10">
        <f t="shared" si="0"/>
        <v>90000</v>
      </c>
    </row>
    <row r="24" spans="1:8" ht="41.25" customHeight="1" x14ac:dyDescent="0.25">
      <c r="A24" s="10">
        <v>18</v>
      </c>
      <c r="B24" s="32" t="s">
        <v>201</v>
      </c>
      <c r="C24" s="21" t="s">
        <v>78</v>
      </c>
      <c r="D24" s="7" t="s">
        <v>180</v>
      </c>
      <c r="E24" s="4">
        <v>800</v>
      </c>
      <c r="F24" s="4" t="s">
        <v>2</v>
      </c>
      <c r="G24" s="20">
        <v>1000</v>
      </c>
      <c r="H24" s="10">
        <f t="shared" si="0"/>
        <v>800000</v>
      </c>
    </row>
    <row r="25" spans="1:8" ht="44.25" customHeight="1" x14ac:dyDescent="0.25">
      <c r="A25" s="10">
        <v>19</v>
      </c>
      <c r="B25" s="32" t="s">
        <v>202</v>
      </c>
      <c r="C25" s="21" t="s">
        <v>51</v>
      </c>
      <c r="D25" s="7" t="s">
        <v>52</v>
      </c>
      <c r="E25" s="4">
        <v>1000</v>
      </c>
      <c r="F25" s="4" t="s">
        <v>2</v>
      </c>
      <c r="G25" s="20">
        <v>160</v>
      </c>
      <c r="H25" s="10">
        <f t="shared" si="0"/>
        <v>160000</v>
      </c>
    </row>
    <row r="26" spans="1:8" ht="40.5" customHeight="1" x14ac:dyDescent="0.25">
      <c r="A26" s="10">
        <v>20</v>
      </c>
      <c r="B26" s="32" t="s">
        <v>214</v>
      </c>
      <c r="C26" s="21" t="s">
        <v>4</v>
      </c>
      <c r="D26" s="3" t="s">
        <v>5</v>
      </c>
      <c r="E26" s="5">
        <v>100</v>
      </c>
      <c r="F26" s="5" t="s">
        <v>2</v>
      </c>
      <c r="G26" s="20">
        <v>15</v>
      </c>
      <c r="H26" s="10">
        <f t="shared" si="0"/>
        <v>1500</v>
      </c>
    </row>
    <row r="27" spans="1:8" ht="48" customHeight="1" x14ac:dyDescent="0.25">
      <c r="A27" s="10">
        <v>21</v>
      </c>
      <c r="B27" s="32" t="s">
        <v>215</v>
      </c>
      <c r="C27" s="21" t="s">
        <v>79</v>
      </c>
      <c r="D27" s="7" t="s">
        <v>151</v>
      </c>
      <c r="E27" s="4">
        <v>1000</v>
      </c>
      <c r="F27" s="4" t="s">
        <v>2</v>
      </c>
      <c r="G27" s="20">
        <v>200</v>
      </c>
      <c r="H27" s="10">
        <f t="shared" si="0"/>
        <v>200000</v>
      </c>
    </row>
    <row r="28" spans="1:8" ht="36.75" customHeight="1" x14ac:dyDescent="0.25">
      <c r="A28" s="10">
        <v>22</v>
      </c>
      <c r="B28" s="32" t="s">
        <v>216</v>
      </c>
      <c r="C28" s="22" t="s">
        <v>28</v>
      </c>
      <c r="D28" s="4" t="s">
        <v>137</v>
      </c>
      <c r="E28" s="16">
        <v>280</v>
      </c>
      <c r="F28" s="16" t="s">
        <v>2</v>
      </c>
      <c r="G28" s="20">
        <v>600</v>
      </c>
      <c r="H28" s="10">
        <f t="shared" si="0"/>
        <v>168000</v>
      </c>
    </row>
    <row r="29" spans="1:8" ht="73.5" customHeight="1" x14ac:dyDescent="0.25">
      <c r="A29" s="10">
        <v>23</v>
      </c>
      <c r="B29" s="32" t="s">
        <v>217</v>
      </c>
      <c r="C29" s="22" t="s">
        <v>32</v>
      </c>
      <c r="D29" s="4" t="s">
        <v>143</v>
      </c>
      <c r="E29" s="16">
        <v>300</v>
      </c>
      <c r="F29" s="16" t="s">
        <v>2</v>
      </c>
      <c r="G29" s="20">
        <v>100</v>
      </c>
      <c r="H29" s="10">
        <f t="shared" si="0"/>
        <v>30000</v>
      </c>
    </row>
    <row r="30" spans="1:8" ht="30" customHeight="1" x14ac:dyDescent="0.25">
      <c r="A30" s="10">
        <v>24</v>
      </c>
      <c r="B30" s="32" t="s">
        <v>218</v>
      </c>
      <c r="C30" s="21" t="s">
        <v>6</v>
      </c>
      <c r="D30" s="3" t="s">
        <v>111</v>
      </c>
      <c r="E30" s="5">
        <v>1000</v>
      </c>
      <c r="F30" s="5" t="s">
        <v>2</v>
      </c>
      <c r="G30" s="20">
        <v>6</v>
      </c>
      <c r="H30" s="10">
        <f t="shared" si="0"/>
        <v>6000</v>
      </c>
    </row>
    <row r="31" spans="1:8" ht="30" customHeight="1" x14ac:dyDescent="0.25">
      <c r="A31" s="10">
        <v>25</v>
      </c>
      <c r="B31" s="32" t="s">
        <v>219</v>
      </c>
      <c r="C31" s="21" t="s">
        <v>39</v>
      </c>
      <c r="D31" s="3" t="s">
        <v>112</v>
      </c>
      <c r="E31" s="5">
        <v>50</v>
      </c>
      <c r="F31" s="5" t="s">
        <v>2</v>
      </c>
      <c r="G31" s="20">
        <v>1500</v>
      </c>
      <c r="H31" s="10">
        <f t="shared" si="0"/>
        <v>75000</v>
      </c>
    </row>
    <row r="32" spans="1:8" ht="34.5" customHeight="1" x14ac:dyDescent="0.25">
      <c r="A32" s="10">
        <v>26</v>
      </c>
      <c r="B32" s="32" t="s">
        <v>203</v>
      </c>
      <c r="C32" s="21" t="s">
        <v>95</v>
      </c>
      <c r="D32" s="7" t="s">
        <v>167</v>
      </c>
      <c r="E32" s="4">
        <v>50</v>
      </c>
      <c r="F32" s="4" t="s">
        <v>2</v>
      </c>
      <c r="G32" s="20">
        <v>2500</v>
      </c>
      <c r="H32" s="10">
        <f t="shared" si="0"/>
        <v>125000</v>
      </c>
    </row>
    <row r="33" spans="1:8" ht="30" customHeight="1" x14ac:dyDescent="0.25">
      <c r="A33" s="10">
        <v>27</v>
      </c>
      <c r="B33" s="32" t="s">
        <v>220</v>
      </c>
      <c r="C33" s="21" t="s">
        <v>15</v>
      </c>
      <c r="D33" s="3" t="s">
        <v>113</v>
      </c>
      <c r="E33" s="5">
        <v>100</v>
      </c>
      <c r="F33" s="5" t="s">
        <v>2</v>
      </c>
      <c r="G33" s="20">
        <v>15</v>
      </c>
      <c r="H33" s="10">
        <f t="shared" si="0"/>
        <v>1500</v>
      </c>
    </row>
    <row r="34" spans="1:8" ht="42" customHeight="1" x14ac:dyDescent="0.25">
      <c r="A34" s="10">
        <v>28</v>
      </c>
      <c r="B34" s="32" t="s">
        <v>204</v>
      </c>
      <c r="C34" s="22" t="s">
        <v>38</v>
      </c>
      <c r="D34" s="4" t="s">
        <v>149</v>
      </c>
      <c r="E34" s="16">
        <v>10</v>
      </c>
      <c r="F34" s="4" t="s">
        <v>2</v>
      </c>
      <c r="G34" s="20">
        <v>4000</v>
      </c>
      <c r="H34" s="10">
        <f t="shared" si="0"/>
        <v>40000</v>
      </c>
    </row>
    <row r="35" spans="1:8" ht="30" customHeight="1" x14ac:dyDescent="0.25">
      <c r="A35" s="10">
        <v>29</v>
      </c>
      <c r="B35" s="32" t="s">
        <v>221</v>
      </c>
      <c r="C35" s="29" t="s">
        <v>104</v>
      </c>
      <c r="D35" s="4" t="s">
        <v>105</v>
      </c>
      <c r="E35" s="16">
        <v>10</v>
      </c>
      <c r="F35" s="16" t="s">
        <v>2</v>
      </c>
      <c r="G35" s="20">
        <v>15000</v>
      </c>
      <c r="H35" s="10">
        <f t="shared" si="0"/>
        <v>150000</v>
      </c>
    </row>
    <row r="36" spans="1:8" ht="48" customHeight="1" x14ac:dyDescent="0.25">
      <c r="A36" s="10">
        <v>30</v>
      </c>
      <c r="B36" s="32" t="s">
        <v>222</v>
      </c>
      <c r="C36" s="22" t="s">
        <v>96</v>
      </c>
      <c r="D36" s="4" t="s">
        <v>168</v>
      </c>
      <c r="E36" s="16">
        <v>30</v>
      </c>
      <c r="F36" s="16" t="s">
        <v>2</v>
      </c>
      <c r="G36" s="23">
        <v>2000</v>
      </c>
      <c r="H36" s="10">
        <f t="shared" si="0"/>
        <v>60000</v>
      </c>
    </row>
    <row r="37" spans="1:8" ht="30" customHeight="1" x14ac:dyDescent="0.25">
      <c r="A37" s="10">
        <v>31</v>
      </c>
      <c r="B37" s="32" t="s">
        <v>223</v>
      </c>
      <c r="C37" s="21" t="s">
        <v>9</v>
      </c>
      <c r="D37" s="7" t="s">
        <v>114</v>
      </c>
      <c r="E37" s="4">
        <v>10</v>
      </c>
      <c r="F37" s="4" t="s">
        <v>2</v>
      </c>
      <c r="G37" s="20">
        <v>600</v>
      </c>
      <c r="H37" s="10">
        <f t="shared" si="0"/>
        <v>6000</v>
      </c>
    </row>
    <row r="38" spans="1:8" ht="36" customHeight="1" x14ac:dyDescent="0.25">
      <c r="A38" s="10">
        <v>32</v>
      </c>
      <c r="B38" s="32" t="s">
        <v>224</v>
      </c>
      <c r="C38" s="21" t="s">
        <v>7</v>
      </c>
      <c r="D38" s="7" t="s">
        <v>115</v>
      </c>
      <c r="E38" s="4">
        <v>10</v>
      </c>
      <c r="F38" s="4" t="s">
        <v>2</v>
      </c>
      <c r="G38" s="20">
        <v>200</v>
      </c>
      <c r="H38" s="10">
        <f t="shared" si="0"/>
        <v>2000</v>
      </c>
    </row>
    <row r="39" spans="1:8" ht="36" customHeight="1" x14ac:dyDescent="0.25">
      <c r="A39" s="10">
        <v>33</v>
      </c>
      <c r="B39" s="32" t="s">
        <v>225</v>
      </c>
      <c r="C39" s="21" t="s">
        <v>10</v>
      </c>
      <c r="D39" s="7" t="s">
        <v>116</v>
      </c>
      <c r="E39" s="4">
        <v>1000</v>
      </c>
      <c r="F39" s="4" t="s">
        <v>2</v>
      </c>
      <c r="G39" s="20">
        <v>50</v>
      </c>
      <c r="H39" s="10">
        <f t="shared" si="0"/>
        <v>50000</v>
      </c>
    </row>
    <row r="40" spans="1:8" ht="54.75" customHeight="1" x14ac:dyDescent="0.25">
      <c r="A40" s="10">
        <v>34</v>
      </c>
      <c r="B40" s="32" t="s">
        <v>226</v>
      </c>
      <c r="C40" s="21" t="s">
        <v>37</v>
      </c>
      <c r="D40" s="7" t="s">
        <v>148</v>
      </c>
      <c r="E40" s="16">
        <v>10</v>
      </c>
      <c r="F40" s="4" t="s">
        <v>2</v>
      </c>
      <c r="G40" s="20">
        <v>300</v>
      </c>
      <c r="H40" s="10">
        <f t="shared" si="0"/>
        <v>3000</v>
      </c>
    </row>
    <row r="41" spans="1:8" ht="51" customHeight="1" x14ac:dyDescent="0.25">
      <c r="A41" s="10">
        <v>35</v>
      </c>
      <c r="B41" s="32" t="s">
        <v>205</v>
      </c>
      <c r="C41" s="21" t="s">
        <v>53</v>
      </c>
      <c r="D41" s="7" t="s">
        <v>54</v>
      </c>
      <c r="E41" s="4">
        <v>200</v>
      </c>
      <c r="F41" s="4" t="s">
        <v>2</v>
      </c>
      <c r="G41" s="20">
        <v>3000</v>
      </c>
      <c r="H41" s="10">
        <f t="shared" si="0"/>
        <v>600000</v>
      </c>
    </row>
    <row r="42" spans="1:8" ht="49.5" customHeight="1" x14ac:dyDescent="0.25">
      <c r="A42" s="10">
        <v>36</v>
      </c>
      <c r="B42" s="32" t="s">
        <v>227</v>
      </c>
      <c r="C42" s="22" t="s">
        <v>55</v>
      </c>
      <c r="D42" s="4" t="s">
        <v>56</v>
      </c>
      <c r="E42" s="16">
        <v>2</v>
      </c>
      <c r="F42" s="4" t="s">
        <v>2</v>
      </c>
      <c r="G42" s="20">
        <v>60000</v>
      </c>
      <c r="H42" s="10">
        <f t="shared" si="0"/>
        <v>120000</v>
      </c>
    </row>
    <row r="43" spans="1:8" ht="49.5" customHeight="1" x14ac:dyDescent="0.25">
      <c r="A43" s="10">
        <v>37</v>
      </c>
      <c r="B43" s="32" t="s">
        <v>228</v>
      </c>
      <c r="C43" s="21" t="s">
        <v>13</v>
      </c>
      <c r="D43" s="7" t="s">
        <v>117</v>
      </c>
      <c r="E43" s="4">
        <v>10</v>
      </c>
      <c r="F43" s="4" t="s">
        <v>2</v>
      </c>
      <c r="G43" s="20">
        <v>4800</v>
      </c>
      <c r="H43" s="10">
        <f t="shared" si="0"/>
        <v>48000</v>
      </c>
    </row>
    <row r="44" spans="1:8" ht="40.5" customHeight="1" x14ac:dyDescent="0.25">
      <c r="A44" s="10">
        <v>38</v>
      </c>
      <c r="B44" s="32" t="s">
        <v>229</v>
      </c>
      <c r="C44" s="21" t="s">
        <v>8</v>
      </c>
      <c r="D44" s="7" t="s">
        <v>118</v>
      </c>
      <c r="E44" s="4">
        <v>10</v>
      </c>
      <c r="F44" s="4" t="s">
        <v>2</v>
      </c>
      <c r="G44" s="20">
        <v>8000</v>
      </c>
      <c r="H44" s="10">
        <f t="shared" si="0"/>
        <v>80000</v>
      </c>
    </row>
    <row r="45" spans="1:8" s="18" customFormat="1" ht="31.5" customHeight="1" x14ac:dyDescent="0.25">
      <c r="A45" s="10">
        <v>39</v>
      </c>
      <c r="B45" s="32" t="s">
        <v>230</v>
      </c>
      <c r="C45" s="21" t="s">
        <v>108</v>
      </c>
      <c r="D45" s="7" t="s">
        <v>109</v>
      </c>
      <c r="E45" s="4">
        <v>400</v>
      </c>
      <c r="F45" s="4" t="s">
        <v>2</v>
      </c>
      <c r="G45" s="20">
        <v>25000</v>
      </c>
      <c r="H45" s="10">
        <f t="shared" si="0"/>
        <v>10000000</v>
      </c>
    </row>
    <row r="46" spans="1:8" ht="31.5" customHeight="1" x14ac:dyDescent="0.25">
      <c r="A46" s="10">
        <v>40</v>
      </c>
      <c r="B46" s="32" t="s">
        <v>231</v>
      </c>
      <c r="C46" s="21" t="s">
        <v>100</v>
      </c>
      <c r="D46" s="7" t="s">
        <v>101</v>
      </c>
      <c r="E46" s="4">
        <v>600</v>
      </c>
      <c r="F46" s="4" t="s">
        <v>2</v>
      </c>
      <c r="G46" s="20">
        <v>16000</v>
      </c>
      <c r="H46" s="10">
        <f t="shared" si="0"/>
        <v>9600000</v>
      </c>
    </row>
    <row r="47" spans="1:8" ht="31.5" customHeight="1" x14ac:dyDescent="0.25">
      <c r="A47" s="10">
        <v>41</v>
      </c>
      <c r="B47" s="32" t="s">
        <v>232</v>
      </c>
      <c r="C47" s="21" t="s">
        <v>57</v>
      </c>
      <c r="D47" s="7" t="s">
        <v>58</v>
      </c>
      <c r="E47" s="4">
        <v>200</v>
      </c>
      <c r="F47" s="4" t="s">
        <v>2</v>
      </c>
      <c r="G47" s="20">
        <v>150</v>
      </c>
      <c r="H47" s="10">
        <f t="shared" si="0"/>
        <v>30000</v>
      </c>
    </row>
    <row r="48" spans="1:8" ht="65.25" customHeight="1" x14ac:dyDescent="0.25">
      <c r="A48" s="10">
        <v>42</v>
      </c>
      <c r="B48" s="32" t="s">
        <v>233</v>
      </c>
      <c r="C48" s="21" t="s">
        <v>145</v>
      </c>
      <c r="D48" s="7" t="s">
        <v>144</v>
      </c>
      <c r="E48" s="4">
        <v>100</v>
      </c>
      <c r="F48" s="4" t="s">
        <v>2</v>
      </c>
      <c r="G48" s="20">
        <v>2600</v>
      </c>
      <c r="H48" s="10">
        <f t="shared" si="0"/>
        <v>260000</v>
      </c>
    </row>
    <row r="49" spans="1:10" ht="42.75" customHeight="1" x14ac:dyDescent="0.25">
      <c r="A49" s="10">
        <v>43</v>
      </c>
      <c r="B49" s="32" t="s">
        <v>234</v>
      </c>
      <c r="C49" s="21" t="s">
        <v>40</v>
      </c>
      <c r="D49" s="7" t="s">
        <v>146</v>
      </c>
      <c r="E49" s="4">
        <v>20</v>
      </c>
      <c r="F49" s="4" t="s">
        <v>2</v>
      </c>
      <c r="G49" s="20">
        <v>2000</v>
      </c>
      <c r="H49" s="10">
        <f t="shared" si="0"/>
        <v>40000</v>
      </c>
    </row>
    <row r="50" spans="1:10" ht="42.75" customHeight="1" x14ac:dyDescent="0.25">
      <c r="A50" s="10">
        <v>44</v>
      </c>
      <c r="B50" s="32" t="s">
        <v>235</v>
      </c>
      <c r="C50" s="21" t="s">
        <v>59</v>
      </c>
      <c r="D50" s="7" t="s">
        <v>60</v>
      </c>
      <c r="E50" s="4">
        <v>2000</v>
      </c>
      <c r="F50" s="4" t="s">
        <v>2</v>
      </c>
      <c r="G50" s="20">
        <v>500</v>
      </c>
      <c r="H50" s="10">
        <f t="shared" si="0"/>
        <v>1000000</v>
      </c>
    </row>
    <row r="51" spans="1:10" ht="42.75" customHeight="1" x14ac:dyDescent="0.25">
      <c r="A51" s="10">
        <v>45</v>
      </c>
      <c r="B51" s="32" t="s">
        <v>236</v>
      </c>
      <c r="C51" s="22" t="s">
        <v>25</v>
      </c>
      <c r="D51" s="4" t="s">
        <v>134</v>
      </c>
      <c r="E51" s="25">
        <v>150</v>
      </c>
      <c r="F51" s="16" t="s">
        <v>2</v>
      </c>
      <c r="G51" s="20">
        <v>500</v>
      </c>
      <c r="H51" s="10">
        <f t="shared" si="0"/>
        <v>75000</v>
      </c>
    </row>
    <row r="52" spans="1:10" ht="50.25" customHeight="1" x14ac:dyDescent="0.25">
      <c r="A52" s="10">
        <v>46</v>
      </c>
      <c r="B52" s="32" t="s">
        <v>237</v>
      </c>
      <c r="C52" s="21" t="s">
        <v>85</v>
      </c>
      <c r="D52" s="7" t="s">
        <v>157</v>
      </c>
      <c r="E52" s="4">
        <v>250</v>
      </c>
      <c r="F52" s="4" t="s">
        <v>2</v>
      </c>
      <c r="G52" s="20">
        <v>6500</v>
      </c>
      <c r="H52" s="10">
        <f t="shared" si="0"/>
        <v>1625000</v>
      </c>
    </row>
    <row r="53" spans="1:10" ht="91.5" customHeight="1" x14ac:dyDescent="0.25">
      <c r="A53" s="10">
        <v>47</v>
      </c>
      <c r="B53" s="32" t="s">
        <v>206</v>
      </c>
      <c r="C53" s="21" t="s">
        <v>23</v>
      </c>
      <c r="D53" s="3" t="s">
        <v>119</v>
      </c>
      <c r="E53" s="5">
        <v>40</v>
      </c>
      <c r="F53" s="5" t="s">
        <v>2</v>
      </c>
      <c r="G53" s="20">
        <v>1800</v>
      </c>
      <c r="H53" s="10">
        <f t="shared" si="0"/>
        <v>72000</v>
      </c>
    </row>
    <row r="54" spans="1:10" ht="71.25" customHeight="1" x14ac:dyDescent="0.25">
      <c r="A54" s="10">
        <v>48</v>
      </c>
      <c r="B54" s="32" t="s">
        <v>238</v>
      </c>
      <c r="C54" s="21" t="s">
        <v>48</v>
      </c>
      <c r="D54" s="15" t="s">
        <v>47</v>
      </c>
      <c r="E54" s="16">
        <v>100</v>
      </c>
      <c r="F54" s="4" t="s">
        <v>2</v>
      </c>
      <c r="G54" s="20">
        <v>20</v>
      </c>
      <c r="H54" s="10">
        <f t="shared" si="0"/>
        <v>2000</v>
      </c>
    </row>
    <row r="55" spans="1:10" ht="42" customHeight="1" x14ac:dyDescent="0.25">
      <c r="A55" s="10">
        <v>49</v>
      </c>
      <c r="B55" s="32" t="s">
        <v>239</v>
      </c>
      <c r="C55" s="21" t="s">
        <v>97</v>
      </c>
      <c r="D55" s="7" t="s">
        <v>169</v>
      </c>
      <c r="E55" s="4">
        <v>50</v>
      </c>
      <c r="F55" s="4" t="s">
        <v>2</v>
      </c>
      <c r="G55" s="20">
        <v>200</v>
      </c>
      <c r="H55" s="10">
        <f t="shared" si="0"/>
        <v>10000</v>
      </c>
    </row>
    <row r="56" spans="1:10" ht="33.75" customHeight="1" x14ac:dyDescent="0.25">
      <c r="A56" s="10">
        <v>50</v>
      </c>
      <c r="B56" s="32" t="s">
        <v>240</v>
      </c>
      <c r="C56" s="21" t="s">
        <v>61</v>
      </c>
      <c r="D56" s="7" t="s">
        <v>62</v>
      </c>
      <c r="E56" s="4">
        <v>200</v>
      </c>
      <c r="F56" s="4" t="s">
        <v>2</v>
      </c>
      <c r="G56" s="20">
        <v>10</v>
      </c>
      <c r="H56" s="10">
        <f t="shared" si="0"/>
        <v>2000</v>
      </c>
    </row>
    <row r="57" spans="1:10" ht="42" customHeight="1" x14ac:dyDescent="0.25">
      <c r="A57" s="10">
        <v>51</v>
      </c>
      <c r="B57" s="32" t="s">
        <v>241</v>
      </c>
      <c r="C57" s="21" t="s">
        <v>63</v>
      </c>
      <c r="D57" s="15" t="s">
        <v>64</v>
      </c>
      <c r="E57" s="4">
        <v>200</v>
      </c>
      <c r="F57" s="4" t="s">
        <v>2</v>
      </c>
      <c r="G57" s="20">
        <v>4000</v>
      </c>
      <c r="H57" s="10">
        <f t="shared" si="0"/>
        <v>800000</v>
      </c>
    </row>
    <row r="58" spans="1:10" ht="33" customHeight="1" x14ac:dyDescent="0.25">
      <c r="A58" s="10">
        <v>52</v>
      </c>
      <c r="B58" s="32" t="s">
        <v>207</v>
      </c>
      <c r="C58" s="22" t="s">
        <v>110</v>
      </c>
      <c r="D58" s="4" t="s">
        <v>133</v>
      </c>
      <c r="E58" s="16">
        <v>100</v>
      </c>
      <c r="F58" s="16" t="s">
        <v>2</v>
      </c>
      <c r="G58" s="20">
        <v>200</v>
      </c>
      <c r="H58" s="10">
        <f t="shared" si="0"/>
        <v>20000</v>
      </c>
    </row>
    <row r="59" spans="1:10" ht="42" customHeight="1" x14ac:dyDescent="0.25">
      <c r="A59" s="10">
        <v>53</v>
      </c>
      <c r="B59" s="32" t="s">
        <v>242</v>
      </c>
      <c r="C59" s="21" t="s">
        <v>22</v>
      </c>
      <c r="D59" s="7" t="s">
        <v>120</v>
      </c>
      <c r="E59" s="4">
        <v>500</v>
      </c>
      <c r="F59" s="4" t="s">
        <v>2</v>
      </c>
      <c r="G59" s="20">
        <v>80</v>
      </c>
      <c r="H59" s="10">
        <f t="shared" si="0"/>
        <v>40000</v>
      </c>
    </row>
    <row r="60" spans="1:10" ht="42" customHeight="1" x14ac:dyDescent="0.25">
      <c r="A60" s="10">
        <v>54</v>
      </c>
      <c r="B60" s="32" t="s">
        <v>243</v>
      </c>
      <c r="C60" s="22" t="s">
        <v>176</v>
      </c>
      <c r="D60" s="4" t="s">
        <v>179</v>
      </c>
      <c r="E60" s="16">
        <v>30</v>
      </c>
      <c r="F60" s="4" t="s">
        <v>2</v>
      </c>
      <c r="G60" s="20">
        <v>50</v>
      </c>
      <c r="H60" s="10">
        <f t="shared" si="0"/>
        <v>1500</v>
      </c>
    </row>
    <row r="61" spans="1:10" ht="55.5" customHeight="1" x14ac:dyDescent="0.25">
      <c r="A61" s="10">
        <v>55</v>
      </c>
      <c r="B61" s="32" t="s">
        <v>244</v>
      </c>
      <c r="C61" s="21" t="s">
        <v>177</v>
      </c>
      <c r="D61" s="7" t="s">
        <v>178</v>
      </c>
      <c r="E61" s="4">
        <v>100</v>
      </c>
      <c r="F61" s="4" t="s">
        <v>2</v>
      </c>
      <c r="G61" s="20">
        <v>1200</v>
      </c>
      <c r="H61" s="10">
        <f t="shared" si="0"/>
        <v>120000</v>
      </c>
    </row>
    <row r="62" spans="1:10" ht="34.5" customHeight="1" x14ac:dyDescent="0.25">
      <c r="A62" s="10">
        <v>56</v>
      </c>
      <c r="B62" s="32" t="s">
        <v>245</v>
      </c>
      <c r="C62" s="22" t="s">
        <v>86</v>
      </c>
      <c r="D62" s="4" t="s">
        <v>158</v>
      </c>
      <c r="E62" s="16">
        <v>1000</v>
      </c>
      <c r="F62" s="16" t="s">
        <v>2</v>
      </c>
      <c r="G62" s="20">
        <v>40</v>
      </c>
      <c r="H62" s="10">
        <f t="shared" si="0"/>
        <v>40000</v>
      </c>
    </row>
    <row r="63" spans="1:10" ht="32.25" customHeight="1" x14ac:dyDescent="0.25">
      <c r="A63" s="10">
        <v>57</v>
      </c>
      <c r="B63" s="32" t="s">
        <v>246</v>
      </c>
      <c r="C63" s="21" t="s">
        <v>81</v>
      </c>
      <c r="D63" s="7" t="s">
        <v>153</v>
      </c>
      <c r="E63" s="4">
        <v>6000</v>
      </c>
      <c r="F63" s="4" t="s">
        <v>2</v>
      </c>
      <c r="G63" s="20">
        <v>30</v>
      </c>
      <c r="H63" s="10">
        <f t="shared" si="0"/>
        <v>180000</v>
      </c>
      <c r="I63" s="13"/>
      <c r="J63" s="13"/>
    </row>
    <row r="64" spans="1:10" ht="30" customHeight="1" x14ac:dyDescent="0.25">
      <c r="A64" s="10">
        <v>58</v>
      </c>
      <c r="B64" s="32" t="s">
        <v>247</v>
      </c>
      <c r="C64" s="21" t="s">
        <v>21</v>
      </c>
      <c r="D64" s="6" t="s">
        <v>121</v>
      </c>
      <c r="E64" s="5">
        <v>400</v>
      </c>
      <c r="F64" s="5" t="s">
        <v>2</v>
      </c>
      <c r="G64" s="20">
        <v>5</v>
      </c>
      <c r="H64" s="10">
        <f t="shared" si="0"/>
        <v>2000</v>
      </c>
      <c r="I64" s="13"/>
      <c r="J64" s="13"/>
    </row>
    <row r="65" spans="1:10" ht="42" customHeight="1" x14ac:dyDescent="0.25">
      <c r="A65" s="10">
        <v>59</v>
      </c>
      <c r="B65" s="32" t="s">
        <v>248</v>
      </c>
      <c r="C65" s="21" t="s">
        <v>20</v>
      </c>
      <c r="D65" s="3" t="s">
        <v>122</v>
      </c>
      <c r="E65" s="5">
        <v>15</v>
      </c>
      <c r="F65" s="5" t="s">
        <v>2</v>
      </c>
      <c r="G65" s="20">
        <v>1500</v>
      </c>
      <c r="H65" s="10">
        <f t="shared" si="0"/>
        <v>22500</v>
      </c>
      <c r="I65" s="13"/>
      <c r="J65" s="13"/>
    </row>
    <row r="66" spans="1:10" ht="27" customHeight="1" x14ac:dyDescent="0.25">
      <c r="A66" s="10">
        <v>60</v>
      </c>
      <c r="B66" s="32" t="s">
        <v>249</v>
      </c>
      <c r="C66" s="21" t="s">
        <v>19</v>
      </c>
      <c r="D66" s="3" t="s">
        <v>123</v>
      </c>
      <c r="E66" s="5">
        <v>1000</v>
      </c>
      <c r="F66" s="5" t="s">
        <v>2</v>
      </c>
      <c r="G66" s="20">
        <v>3</v>
      </c>
      <c r="H66" s="10">
        <f t="shared" si="0"/>
        <v>3000</v>
      </c>
      <c r="I66" s="13"/>
      <c r="J66" s="13"/>
    </row>
    <row r="67" spans="1:10" ht="27" customHeight="1" x14ac:dyDescent="0.25">
      <c r="A67" s="10">
        <v>61</v>
      </c>
      <c r="B67" s="32" t="s">
        <v>250</v>
      </c>
      <c r="C67" s="21" t="s">
        <v>18</v>
      </c>
      <c r="D67" s="7" t="s">
        <v>124</v>
      </c>
      <c r="E67" s="17">
        <v>5000</v>
      </c>
      <c r="F67" s="5" t="s">
        <v>2</v>
      </c>
      <c r="G67" s="20">
        <v>20</v>
      </c>
      <c r="H67" s="10">
        <f t="shared" si="0"/>
        <v>100000</v>
      </c>
      <c r="I67" s="13"/>
      <c r="J67" s="13"/>
    </row>
    <row r="68" spans="1:10" ht="27" customHeight="1" x14ac:dyDescent="0.25">
      <c r="A68" s="10">
        <v>62</v>
      </c>
      <c r="B68" s="32" t="s">
        <v>251</v>
      </c>
      <c r="C68" s="21" t="s">
        <v>17</v>
      </c>
      <c r="D68" s="7" t="s">
        <v>125</v>
      </c>
      <c r="E68" s="25">
        <v>1000</v>
      </c>
      <c r="F68" s="4" t="s">
        <v>2</v>
      </c>
      <c r="G68" s="20">
        <v>25</v>
      </c>
      <c r="H68" s="10">
        <f t="shared" si="0"/>
        <v>25000</v>
      </c>
      <c r="I68" s="13"/>
      <c r="J68" s="13"/>
    </row>
    <row r="69" spans="1:10" ht="38.25" customHeight="1" x14ac:dyDescent="0.25">
      <c r="A69" s="10">
        <v>63</v>
      </c>
      <c r="B69" s="32" t="s">
        <v>252</v>
      </c>
      <c r="C69" s="22" t="s">
        <v>24</v>
      </c>
      <c r="D69" s="4" t="s">
        <v>126</v>
      </c>
      <c r="E69" s="16">
        <v>150</v>
      </c>
      <c r="F69" s="16" t="s">
        <v>2</v>
      </c>
      <c r="G69" s="20">
        <v>1500</v>
      </c>
      <c r="H69" s="10">
        <f t="shared" si="0"/>
        <v>225000</v>
      </c>
    </row>
    <row r="70" spans="1:10" ht="195" customHeight="1" x14ac:dyDescent="0.25">
      <c r="A70" s="10">
        <v>64</v>
      </c>
      <c r="B70" s="32" t="s">
        <v>208</v>
      </c>
      <c r="C70" s="21" t="s">
        <v>16</v>
      </c>
      <c r="D70" s="7" t="s">
        <v>182</v>
      </c>
      <c r="E70" s="25">
        <v>10</v>
      </c>
      <c r="F70" s="4" t="s">
        <v>2</v>
      </c>
      <c r="G70" s="20">
        <v>22000</v>
      </c>
      <c r="H70" s="10">
        <f t="shared" si="0"/>
        <v>220000</v>
      </c>
    </row>
    <row r="71" spans="1:10" ht="230.25" customHeight="1" x14ac:dyDescent="0.25">
      <c r="A71" s="10">
        <v>65</v>
      </c>
      <c r="B71" s="32" t="s">
        <v>209</v>
      </c>
      <c r="C71" s="21" t="s">
        <v>33</v>
      </c>
      <c r="D71" s="7" t="s">
        <v>183</v>
      </c>
      <c r="E71" s="16">
        <v>10</v>
      </c>
      <c r="F71" s="4" t="s">
        <v>2</v>
      </c>
      <c r="G71" s="20">
        <v>25000</v>
      </c>
      <c r="H71" s="10">
        <f t="shared" si="0"/>
        <v>250000</v>
      </c>
    </row>
    <row r="72" spans="1:10" ht="62.25" customHeight="1" x14ac:dyDescent="0.25">
      <c r="A72" s="10">
        <v>66</v>
      </c>
      <c r="B72" s="32" t="s">
        <v>253</v>
      </c>
      <c r="C72" s="21" t="s">
        <v>65</v>
      </c>
      <c r="D72" s="7" t="s">
        <v>66</v>
      </c>
      <c r="E72" s="16">
        <v>50</v>
      </c>
      <c r="F72" s="4" t="s">
        <v>2</v>
      </c>
      <c r="G72" s="20">
        <v>1500</v>
      </c>
      <c r="H72" s="10">
        <f t="shared" ref="H72:H94" si="1">G72*E72</f>
        <v>75000</v>
      </c>
    </row>
    <row r="73" spans="1:10" ht="51" customHeight="1" x14ac:dyDescent="0.25">
      <c r="A73" s="10">
        <v>67</v>
      </c>
      <c r="B73" s="32" t="s">
        <v>254</v>
      </c>
      <c r="C73" s="21" t="s">
        <v>83</v>
      </c>
      <c r="D73" s="7" t="s">
        <v>155</v>
      </c>
      <c r="E73" s="4">
        <v>200</v>
      </c>
      <c r="F73" s="4" t="s">
        <v>2</v>
      </c>
      <c r="G73" s="20">
        <v>300</v>
      </c>
      <c r="H73" s="10">
        <f t="shared" si="1"/>
        <v>60000</v>
      </c>
      <c r="I73" s="13"/>
      <c r="J73" s="13"/>
    </row>
    <row r="74" spans="1:10" ht="34.5" customHeight="1" x14ac:dyDescent="0.25">
      <c r="A74" s="10">
        <v>68</v>
      </c>
      <c r="B74" s="32" t="s">
        <v>255</v>
      </c>
      <c r="C74" s="21" t="s">
        <v>80</v>
      </c>
      <c r="D74" s="7" t="s">
        <v>152</v>
      </c>
      <c r="E74" s="4">
        <v>800</v>
      </c>
      <c r="F74" s="4" t="s">
        <v>2</v>
      </c>
      <c r="G74" s="20">
        <v>3500</v>
      </c>
      <c r="H74" s="10">
        <f t="shared" si="1"/>
        <v>2800000</v>
      </c>
      <c r="I74" s="13"/>
      <c r="J74" s="13"/>
    </row>
    <row r="75" spans="1:10" ht="34.5" customHeight="1" x14ac:dyDescent="0.25">
      <c r="A75" s="10">
        <v>69</v>
      </c>
      <c r="B75" s="32" t="s">
        <v>256</v>
      </c>
      <c r="C75" s="21" t="s">
        <v>98</v>
      </c>
      <c r="D75" s="7" t="s">
        <v>171</v>
      </c>
      <c r="E75" s="4">
        <v>50</v>
      </c>
      <c r="F75" s="4" t="s">
        <v>2</v>
      </c>
      <c r="G75" s="20">
        <v>450</v>
      </c>
      <c r="H75" s="10">
        <f t="shared" si="1"/>
        <v>22500</v>
      </c>
      <c r="I75" s="13"/>
      <c r="J75" s="13"/>
    </row>
    <row r="76" spans="1:10" ht="34.5" customHeight="1" x14ac:dyDescent="0.25">
      <c r="A76" s="10">
        <v>70</v>
      </c>
      <c r="B76" s="32" t="s">
        <v>210</v>
      </c>
      <c r="C76" s="22" t="s">
        <v>46</v>
      </c>
      <c r="D76" s="4" t="s">
        <v>45</v>
      </c>
      <c r="E76" s="16">
        <v>10</v>
      </c>
      <c r="F76" s="4" t="s">
        <v>2</v>
      </c>
      <c r="G76" s="20">
        <v>400</v>
      </c>
      <c r="H76" s="10">
        <f t="shared" si="1"/>
        <v>4000</v>
      </c>
      <c r="I76" s="13"/>
      <c r="J76" s="13"/>
    </row>
    <row r="77" spans="1:10" ht="34.5" customHeight="1" x14ac:dyDescent="0.25">
      <c r="A77" s="10">
        <v>71</v>
      </c>
      <c r="B77" s="33" t="s">
        <v>257</v>
      </c>
      <c r="C77" s="27" t="s">
        <v>132</v>
      </c>
      <c r="D77" s="8" t="s">
        <v>127</v>
      </c>
      <c r="E77" s="24">
        <v>50</v>
      </c>
      <c r="F77" s="24" t="s">
        <v>2</v>
      </c>
      <c r="G77" s="20">
        <v>1500</v>
      </c>
      <c r="H77" s="10">
        <f t="shared" si="1"/>
        <v>75000</v>
      </c>
      <c r="I77" s="13"/>
      <c r="J77" s="13"/>
    </row>
    <row r="78" spans="1:10" ht="34.5" customHeight="1" x14ac:dyDescent="0.25">
      <c r="A78" s="10">
        <v>72</v>
      </c>
      <c r="B78" s="32" t="s">
        <v>258</v>
      </c>
      <c r="C78" s="21" t="s">
        <v>67</v>
      </c>
      <c r="D78" s="7" t="s">
        <v>68</v>
      </c>
      <c r="E78" s="4">
        <v>200</v>
      </c>
      <c r="F78" s="4" t="s">
        <v>2</v>
      </c>
      <c r="G78" s="20">
        <v>150</v>
      </c>
      <c r="H78" s="10">
        <f t="shared" si="1"/>
        <v>30000</v>
      </c>
      <c r="I78" s="13"/>
      <c r="J78" s="13"/>
    </row>
    <row r="79" spans="1:10" ht="34.5" customHeight="1" x14ac:dyDescent="0.25">
      <c r="A79" s="10">
        <v>73</v>
      </c>
      <c r="B79" s="32" t="s">
        <v>259</v>
      </c>
      <c r="C79" s="21" t="s">
        <v>69</v>
      </c>
      <c r="D79" s="15" t="s">
        <v>70</v>
      </c>
      <c r="E79" s="4">
        <v>1000</v>
      </c>
      <c r="F79" s="4" t="s">
        <v>2</v>
      </c>
      <c r="G79" s="20">
        <v>100</v>
      </c>
      <c r="H79" s="10">
        <f t="shared" si="1"/>
        <v>100000</v>
      </c>
      <c r="I79" s="13"/>
      <c r="J79" s="13"/>
    </row>
    <row r="80" spans="1:10" ht="45.75" customHeight="1" x14ac:dyDescent="0.25">
      <c r="A80" s="10">
        <v>74</v>
      </c>
      <c r="B80" s="32" t="s">
        <v>260</v>
      </c>
      <c r="C80" s="21" t="s">
        <v>43</v>
      </c>
      <c r="D80" s="15" t="s">
        <v>44</v>
      </c>
      <c r="E80" s="19">
        <v>10000</v>
      </c>
      <c r="F80" s="4" t="s">
        <v>2</v>
      </c>
      <c r="G80" s="20">
        <v>200</v>
      </c>
      <c r="H80" s="10">
        <f t="shared" si="1"/>
        <v>2000000</v>
      </c>
      <c r="I80" s="13"/>
      <c r="J80" s="13"/>
    </row>
    <row r="81" spans="1:10" ht="54.75" customHeight="1" x14ac:dyDescent="0.25">
      <c r="A81" s="10">
        <v>75</v>
      </c>
      <c r="B81" s="32" t="s">
        <v>211</v>
      </c>
      <c r="C81" s="21" t="s">
        <v>71</v>
      </c>
      <c r="D81" s="7" t="s">
        <v>72</v>
      </c>
      <c r="E81" s="4">
        <v>150</v>
      </c>
      <c r="F81" s="4" t="s">
        <v>2</v>
      </c>
      <c r="G81" s="20">
        <v>900</v>
      </c>
      <c r="H81" s="10">
        <f t="shared" si="1"/>
        <v>135000</v>
      </c>
      <c r="I81" s="13"/>
      <c r="J81" s="13"/>
    </row>
    <row r="82" spans="1:10" ht="39" customHeight="1" x14ac:dyDescent="0.25">
      <c r="A82" s="10">
        <v>76</v>
      </c>
      <c r="B82" s="32" t="s">
        <v>261</v>
      </c>
      <c r="C82" s="22" t="s">
        <v>175</v>
      </c>
      <c r="D82" s="4" t="s">
        <v>174</v>
      </c>
      <c r="E82" s="16">
        <v>1000</v>
      </c>
      <c r="F82" s="4" t="s">
        <v>2</v>
      </c>
      <c r="G82" s="20">
        <v>300</v>
      </c>
      <c r="H82" s="10">
        <f t="shared" si="1"/>
        <v>300000</v>
      </c>
      <c r="I82" s="13"/>
      <c r="J82" s="13"/>
    </row>
    <row r="83" spans="1:10" ht="39" customHeight="1" x14ac:dyDescent="0.25">
      <c r="A83" s="10">
        <v>77</v>
      </c>
      <c r="B83" s="32" t="s">
        <v>262</v>
      </c>
      <c r="C83" s="21" t="s">
        <v>99</v>
      </c>
      <c r="D83" s="7" t="s">
        <v>170</v>
      </c>
      <c r="E83" s="4">
        <v>100</v>
      </c>
      <c r="F83" s="4" t="s">
        <v>2</v>
      </c>
      <c r="G83" s="20">
        <v>3000</v>
      </c>
      <c r="H83" s="10">
        <f t="shared" si="1"/>
        <v>300000</v>
      </c>
      <c r="I83" s="13"/>
      <c r="J83" s="13"/>
    </row>
    <row r="84" spans="1:10" ht="39" customHeight="1" x14ac:dyDescent="0.25">
      <c r="A84" s="10">
        <v>78</v>
      </c>
      <c r="B84" s="32" t="s">
        <v>263</v>
      </c>
      <c r="C84" s="21" t="s">
        <v>84</v>
      </c>
      <c r="D84" s="7" t="s">
        <v>156</v>
      </c>
      <c r="E84" s="4">
        <v>1000</v>
      </c>
      <c r="F84" s="4" t="s">
        <v>2</v>
      </c>
      <c r="G84" s="20">
        <v>40</v>
      </c>
      <c r="H84" s="10">
        <f t="shared" si="1"/>
        <v>40000</v>
      </c>
      <c r="I84" s="13"/>
      <c r="J84" s="13"/>
    </row>
    <row r="85" spans="1:10" ht="39" customHeight="1" x14ac:dyDescent="0.25">
      <c r="A85" s="10">
        <v>79</v>
      </c>
      <c r="B85" s="32" t="s">
        <v>264</v>
      </c>
      <c r="C85" s="21" t="s">
        <v>73</v>
      </c>
      <c r="D85" s="7" t="s">
        <v>74</v>
      </c>
      <c r="E85" s="19">
        <v>1000</v>
      </c>
      <c r="F85" s="4" t="s">
        <v>2</v>
      </c>
      <c r="G85" s="20">
        <v>450</v>
      </c>
      <c r="H85" s="10">
        <f>G85*E85</f>
        <v>450000</v>
      </c>
      <c r="I85" s="13"/>
      <c r="J85" s="13"/>
    </row>
    <row r="86" spans="1:10" ht="40.5" customHeight="1" x14ac:dyDescent="0.25">
      <c r="A86" s="10">
        <v>80</v>
      </c>
      <c r="B86" s="32" t="s">
        <v>265</v>
      </c>
      <c r="C86" s="21" t="s">
        <v>75</v>
      </c>
      <c r="D86" s="15" t="s">
        <v>76</v>
      </c>
      <c r="E86" s="4">
        <v>10</v>
      </c>
      <c r="F86" s="4" t="s">
        <v>2</v>
      </c>
      <c r="G86" s="20">
        <v>300</v>
      </c>
      <c r="H86" s="10">
        <f t="shared" si="1"/>
        <v>3000</v>
      </c>
      <c r="I86" s="13"/>
      <c r="J86" s="13"/>
    </row>
    <row r="87" spans="1:10" ht="40.5" customHeight="1" x14ac:dyDescent="0.25">
      <c r="A87" s="10">
        <v>81</v>
      </c>
      <c r="B87" s="32" t="s">
        <v>266</v>
      </c>
      <c r="C87" s="21" t="s">
        <v>102</v>
      </c>
      <c r="D87" s="7" t="s">
        <v>103</v>
      </c>
      <c r="E87" s="19">
        <v>450</v>
      </c>
      <c r="F87" s="4" t="s">
        <v>2</v>
      </c>
      <c r="G87" s="20">
        <v>10000</v>
      </c>
      <c r="H87" s="10">
        <f t="shared" si="1"/>
        <v>4500000</v>
      </c>
      <c r="I87" s="13"/>
      <c r="J87" s="13"/>
    </row>
    <row r="88" spans="1:10" ht="43.5" customHeight="1" x14ac:dyDescent="0.25">
      <c r="A88" s="10">
        <v>82</v>
      </c>
      <c r="B88" s="32" t="s">
        <v>267</v>
      </c>
      <c r="C88" s="21" t="s">
        <v>106</v>
      </c>
      <c r="D88" s="7" t="s">
        <v>107</v>
      </c>
      <c r="E88" s="4">
        <v>900</v>
      </c>
      <c r="F88" s="4" t="s">
        <v>2</v>
      </c>
      <c r="G88" s="20">
        <v>5000</v>
      </c>
      <c r="H88" s="10">
        <f t="shared" si="1"/>
        <v>4500000</v>
      </c>
      <c r="I88" s="13"/>
      <c r="J88" s="13"/>
    </row>
    <row r="89" spans="1:10" ht="40.5" customHeight="1" x14ac:dyDescent="0.25">
      <c r="A89" s="10">
        <v>83</v>
      </c>
      <c r="B89" s="32" t="s">
        <v>268</v>
      </c>
      <c r="C89" s="22" t="s">
        <v>27</v>
      </c>
      <c r="D89" s="4" t="s">
        <v>136</v>
      </c>
      <c r="E89" s="25">
        <v>300</v>
      </c>
      <c r="F89" s="16" t="s">
        <v>2</v>
      </c>
      <c r="G89" s="20">
        <v>50</v>
      </c>
      <c r="H89" s="10">
        <f t="shared" si="1"/>
        <v>15000</v>
      </c>
      <c r="I89" s="13"/>
      <c r="J89" s="13"/>
    </row>
    <row r="90" spans="1:10" ht="47.25" customHeight="1" x14ac:dyDescent="0.25">
      <c r="A90" s="10">
        <v>84</v>
      </c>
      <c r="B90" s="32" t="s">
        <v>269</v>
      </c>
      <c r="C90" s="22" t="s">
        <v>30</v>
      </c>
      <c r="D90" s="4" t="s">
        <v>141</v>
      </c>
      <c r="E90" s="16">
        <v>10</v>
      </c>
      <c r="F90" s="16" t="s">
        <v>2</v>
      </c>
      <c r="G90" s="20">
        <v>500</v>
      </c>
      <c r="H90" s="10">
        <f t="shared" si="1"/>
        <v>5000</v>
      </c>
      <c r="I90" s="13"/>
      <c r="J90" s="13"/>
    </row>
    <row r="91" spans="1:10" ht="49.5" customHeight="1" x14ac:dyDescent="0.25">
      <c r="A91" s="10">
        <v>85</v>
      </c>
      <c r="B91" s="32" t="s">
        <v>270</v>
      </c>
      <c r="C91" s="22" t="s">
        <v>31</v>
      </c>
      <c r="D91" s="4" t="s">
        <v>142</v>
      </c>
      <c r="E91" s="16">
        <v>100</v>
      </c>
      <c r="F91" s="16" t="s">
        <v>2</v>
      </c>
      <c r="G91" s="10">
        <v>900</v>
      </c>
      <c r="H91" s="10">
        <f t="shared" si="1"/>
        <v>90000</v>
      </c>
    </row>
    <row r="92" spans="1:10" s="18" customFormat="1" ht="43.5" customHeight="1" x14ac:dyDescent="0.25">
      <c r="A92" s="10">
        <v>86</v>
      </c>
      <c r="B92" s="32" t="s">
        <v>212</v>
      </c>
      <c r="C92" s="22" t="s">
        <v>26</v>
      </c>
      <c r="D92" s="4" t="s">
        <v>135</v>
      </c>
      <c r="E92" s="16">
        <v>20</v>
      </c>
      <c r="F92" s="16" t="s">
        <v>2</v>
      </c>
      <c r="G92" s="10">
        <v>1000</v>
      </c>
      <c r="H92" s="10">
        <f t="shared" si="1"/>
        <v>20000</v>
      </c>
    </row>
    <row r="93" spans="1:10" s="18" customFormat="1" ht="43.5" customHeight="1" x14ac:dyDescent="0.25">
      <c r="A93" s="10">
        <v>87</v>
      </c>
      <c r="B93" s="32" t="s">
        <v>271</v>
      </c>
      <c r="C93" s="21" t="s">
        <v>82</v>
      </c>
      <c r="D93" s="7" t="s">
        <v>154</v>
      </c>
      <c r="E93" s="4">
        <v>150</v>
      </c>
      <c r="F93" s="4" t="s">
        <v>2</v>
      </c>
      <c r="G93" s="10">
        <v>80</v>
      </c>
      <c r="H93" s="10">
        <f t="shared" si="1"/>
        <v>12000</v>
      </c>
    </row>
    <row r="94" spans="1:10" s="18" customFormat="1" ht="36.75" customHeight="1" x14ac:dyDescent="0.25">
      <c r="A94" s="10">
        <v>88</v>
      </c>
      <c r="B94" s="32" t="s">
        <v>213</v>
      </c>
      <c r="C94" s="22" t="s">
        <v>29</v>
      </c>
      <c r="D94" s="4" t="s">
        <v>140</v>
      </c>
      <c r="E94" s="16">
        <v>500</v>
      </c>
      <c r="F94" s="16" t="s">
        <v>2</v>
      </c>
      <c r="G94" s="10">
        <v>70</v>
      </c>
      <c r="H94" s="10">
        <f t="shared" si="1"/>
        <v>35000</v>
      </c>
    </row>
  </sheetData>
  <sortState xmlns:xlrd2="http://schemas.microsoft.com/office/spreadsheetml/2017/richdata2" ref="A7:H94">
    <sortCondition ref="C7:C94"/>
  </sortState>
  <mergeCells count="5">
    <mergeCell ref="A1:H1"/>
    <mergeCell ref="A5:H5"/>
    <mergeCell ref="A2:H2"/>
    <mergeCell ref="A3:H3"/>
    <mergeCell ref="A4:H4"/>
  </mergeCells>
  <pageMargins left="0.7" right="0" top="0.75" bottom="0.75" header="0.3" footer="0.3"/>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94"/>
  <sheetViews>
    <sheetView zoomScale="80" zoomScaleNormal="80" workbookViewId="0">
      <selection activeCell="B6" sqref="B6"/>
    </sheetView>
  </sheetViews>
  <sheetFormatPr defaultColWidth="9.140625" defaultRowHeight="13.5" x14ac:dyDescent="0.25"/>
  <cols>
    <col min="1" max="1" width="7.85546875" style="9" customWidth="1"/>
    <col min="2" max="2" width="21.7109375" style="9" customWidth="1"/>
    <col min="3" max="3" width="29" style="9" customWidth="1"/>
    <col min="4" max="4" width="55.28515625" style="12" customWidth="1"/>
    <col min="5" max="5" width="9.42578125" style="11" customWidth="1"/>
    <col min="6" max="6" width="10.85546875" style="11" customWidth="1"/>
    <col min="7" max="7" width="13.42578125" style="13" customWidth="1"/>
    <col min="8" max="8" width="13.140625" style="9" customWidth="1"/>
    <col min="9" max="9" width="9.140625" style="9"/>
    <col min="10" max="11" width="12" style="9" customWidth="1"/>
    <col min="12" max="16384" width="9.140625" style="9"/>
  </cols>
  <sheetData>
    <row r="1" spans="1:8" ht="29.25" customHeight="1" x14ac:dyDescent="0.25">
      <c r="A1" s="34" t="s">
        <v>277</v>
      </c>
      <c r="B1" s="34"/>
      <c r="C1" s="34"/>
      <c r="D1" s="34"/>
      <c r="E1" s="34"/>
      <c r="F1" s="34"/>
      <c r="G1" s="34"/>
      <c r="H1" s="34"/>
    </row>
    <row r="2" spans="1:8" ht="106.5" customHeight="1" x14ac:dyDescent="0.25">
      <c r="A2" s="37" t="s">
        <v>278</v>
      </c>
      <c r="B2" s="37"/>
      <c r="C2" s="37"/>
      <c r="D2" s="37"/>
      <c r="E2" s="37"/>
      <c r="F2" s="37"/>
      <c r="G2" s="37"/>
      <c r="H2" s="37"/>
    </row>
    <row r="3" spans="1:8" ht="45" customHeight="1" x14ac:dyDescent="0.25">
      <c r="A3" s="37" t="s">
        <v>279</v>
      </c>
      <c r="B3" s="38"/>
      <c r="C3" s="38"/>
      <c r="D3" s="38"/>
      <c r="E3" s="38"/>
      <c r="F3" s="38"/>
      <c r="G3" s="38"/>
      <c r="H3" s="38"/>
    </row>
    <row r="4" spans="1:8" ht="39" customHeight="1" x14ac:dyDescent="0.25">
      <c r="A4" s="39" t="s">
        <v>280</v>
      </c>
      <c r="B4" s="40"/>
      <c r="C4" s="40"/>
      <c r="D4" s="40"/>
      <c r="E4" s="40"/>
      <c r="F4" s="40"/>
      <c r="G4" s="40"/>
      <c r="H4" s="41"/>
    </row>
    <row r="5" spans="1:8" ht="68.25" customHeight="1" x14ac:dyDescent="0.25">
      <c r="A5" s="37" t="s">
        <v>281</v>
      </c>
      <c r="B5" s="38"/>
      <c r="C5" s="38"/>
      <c r="D5" s="38"/>
      <c r="E5" s="38"/>
      <c r="F5" s="38"/>
      <c r="G5" s="38"/>
      <c r="H5" s="38"/>
    </row>
    <row r="6" spans="1:8" s="14" customFormat="1" ht="57" x14ac:dyDescent="0.25">
      <c r="A6" s="10" t="s">
        <v>3</v>
      </c>
      <c r="B6" s="30" t="s">
        <v>282</v>
      </c>
      <c r="C6" s="26" t="s">
        <v>283</v>
      </c>
      <c r="D6" s="1" t="s">
        <v>284</v>
      </c>
      <c r="E6" s="2" t="s">
        <v>285</v>
      </c>
      <c r="F6" s="2" t="s">
        <v>286</v>
      </c>
      <c r="G6" s="2" t="s">
        <v>287</v>
      </c>
      <c r="H6" s="31" t="s">
        <v>288</v>
      </c>
    </row>
    <row r="7" spans="1:8" s="14" customFormat="1" ht="34.5" customHeight="1" x14ac:dyDescent="0.25">
      <c r="A7" s="10">
        <v>1</v>
      </c>
      <c r="B7" s="32" t="s">
        <v>184</v>
      </c>
      <c r="C7" s="21" t="s">
        <v>289</v>
      </c>
      <c r="D7" s="7" t="s">
        <v>377</v>
      </c>
      <c r="E7" s="4">
        <v>300</v>
      </c>
      <c r="F7" s="4" t="s">
        <v>464</v>
      </c>
      <c r="G7" s="20">
        <v>18000</v>
      </c>
      <c r="H7" s="10">
        <f>G7*E7</f>
        <v>5400000</v>
      </c>
    </row>
    <row r="8" spans="1:8" s="14" customFormat="1" ht="39" customHeight="1" x14ac:dyDescent="0.25">
      <c r="A8" s="10">
        <v>2</v>
      </c>
      <c r="B8" s="32" t="s">
        <v>185</v>
      </c>
      <c r="C8" s="21" t="s">
        <v>290</v>
      </c>
      <c r="D8" s="7" t="s">
        <v>378</v>
      </c>
      <c r="E8" s="4">
        <v>20</v>
      </c>
      <c r="F8" s="4" t="s">
        <v>464</v>
      </c>
      <c r="G8" s="20">
        <v>60000</v>
      </c>
      <c r="H8" s="10">
        <f t="shared" ref="H8:H71" si="0">G8*E8</f>
        <v>1200000</v>
      </c>
    </row>
    <row r="9" spans="1:8" s="14" customFormat="1" ht="39" customHeight="1" x14ac:dyDescent="0.25">
      <c r="A9" s="10">
        <v>3</v>
      </c>
      <c r="B9" s="32" t="s">
        <v>186</v>
      </c>
      <c r="C9" s="21" t="s">
        <v>291</v>
      </c>
      <c r="D9" s="7" t="s">
        <v>291</v>
      </c>
      <c r="E9" s="4">
        <v>20</v>
      </c>
      <c r="F9" s="4" t="s">
        <v>464</v>
      </c>
      <c r="G9" s="20">
        <v>25000</v>
      </c>
      <c r="H9" s="10">
        <f t="shared" si="0"/>
        <v>500000</v>
      </c>
    </row>
    <row r="10" spans="1:8" ht="30" customHeight="1" x14ac:dyDescent="0.25">
      <c r="A10" s="10">
        <v>4</v>
      </c>
      <c r="B10" s="32" t="s">
        <v>187</v>
      </c>
      <c r="C10" s="21" t="s">
        <v>292</v>
      </c>
      <c r="D10" s="7" t="s">
        <v>379</v>
      </c>
      <c r="E10" s="4">
        <v>1000</v>
      </c>
      <c r="F10" s="4" t="s">
        <v>464</v>
      </c>
      <c r="G10" s="20">
        <v>40</v>
      </c>
      <c r="H10" s="10">
        <f t="shared" si="0"/>
        <v>40000</v>
      </c>
    </row>
    <row r="11" spans="1:8" ht="30" customHeight="1" x14ac:dyDescent="0.25">
      <c r="A11" s="10">
        <v>5</v>
      </c>
      <c r="B11" s="32" t="s">
        <v>188</v>
      </c>
      <c r="C11" s="21" t="s">
        <v>293</v>
      </c>
      <c r="D11" s="3" t="s">
        <v>380</v>
      </c>
      <c r="E11" s="5">
        <v>150</v>
      </c>
      <c r="F11" s="4" t="s">
        <v>464</v>
      </c>
      <c r="G11" s="20">
        <v>350</v>
      </c>
      <c r="H11" s="10">
        <f t="shared" si="0"/>
        <v>52500</v>
      </c>
    </row>
    <row r="12" spans="1:8" ht="30" customHeight="1" x14ac:dyDescent="0.25">
      <c r="A12" s="10">
        <v>6</v>
      </c>
      <c r="B12" s="32" t="s">
        <v>189</v>
      </c>
      <c r="C12" s="21" t="s">
        <v>294</v>
      </c>
      <c r="D12" s="7" t="s">
        <v>381</v>
      </c>
      <c r="E12" s="4">
        <v>300</v>
      </c>
      <c r="F12" s="4" t="s">
        <v>464</v>
      </c>
      <c r="G12" s="20">
        <v>100</v>
      </c>
      <c r="H12" s="10">
        <f t="shared" si="0"/>
        <v>30000</v>
      </c>
    </row>
    <row r="13" spans="1:8" ht="30" customHeight="1" x14ac:dyDescent="0.25">
      <c r="A13" s="10">
        <v>7</v>
      </c>
      <c r="B13" s="32" t="s">
        <v>190</v>
      </c>
      <c r="C13" s="21" t="s">
        <v>295</v>
      </c>
      <c r="D13" s="7" t="s">
        <v>382</v>
      </c>
      <c r="E13" s="4">
        <v>200</v>
      </c>
      <c r="F13" s="4" t="s">
        <v>464</v>
      </c>
      <c r="G13" s="20">
        <v>4000</v>
      </c>
      <c r="H13" s="10">
        <f t="shared" si="0"/>
        <v>800000</v>
      </c>
    </row>
    <row r="14" spans="1:8" ht="74.25" customHeight="1" x14ac:dyDescent="0.25">
      <c r="A14" s="10">
        <v>8</v>
      </c>
      <c r="B14" s="33" t="s">
        <v>191</v>
      </c>
      <c r="C14" s="27" t="s">
        <v>296</v>
      </c>
      <c r="D14" s="8" t="s">
        <v>383</v>
      </c>
      <c r="E14" s="24">
        <v>10</v>
      </c>
      <c r="F14" s="4" t="s">
        <v>464</v>
      </c>
      <c r="G14" s="20">
        <v>2600</v>
      </c>
      <c r="H14" s="10">
        <f t="shared" si="0"/>
        <v>26000</v>
      </c>
    </row>
    <row r="15" spans="1:8" ht="39" customHeight="1" x14ac:dyDescent="0.25">
      <c r="A15" s="10">
        <v>9</v>
      </c>
      <c r="B15" s="32" t="s">
        <v>192</v>
      </c>
      <c r="C15" s="21" t="s">
        <v>297</v>
      </c>
      <c r="D15" s="7" t="s">
        <v>384</v>
      </c>
      <c r="E15" s="4">
        <v>70</v>
      </c>
      <c r="F15" s="4" t="s">
        <v>464</v>
      </c>
      <c r="G15" s="20">
        <v>850</v>
      </c>
      <c r="H15" s="10">
        <f t="shared" si="0"/>
        <v>59500</v>
      </c>
    </row>
    <row r="16" spans="1:8" ht="41.25" customHeight="1" x14ac:dyDescent="0.25">
      <c r="A16" s="10">
        <v>10</v>
      </c>
      <c r="B16" s="32" t="s">
        <v>193</v>
      </c>
      <c r="C16" s="21" t="s">
        <v>298</v>
      </c>
      <c r="D16" s="7" t="s">
        <v>385</v>
      </c>
      <c r="E16" s="19">
        <v>2000</v>
      </c>
      <c r="F16" s="4" t="s">
        <v>464</v>
      </c>
      <c r="G16" s="20">
        <v>100</v>
      </c>
      <c r="H16" s="10">
        <f t="shared" si="0"/>
        <v>200000</v>
      </c>
    </row>
    <row r="17" spans="1:8" ht="41.25" customHeight="1" x14ac:dyDescent="0.25">
      <c r="A17" s="10">
        <v>11</v>
      </c>
      <c r="B17" s="32" t="s">
        <v>194</v>
      </c>
      <c r="C17" s="21" t="s">
        <v>299</v>
      </c>
      <c r="D17" s="7" t="s">
        <v>386</v>
      </c>
      <c r="E17" s="4">
        <v>100</v>
      </c>
      <c r="F17" s="4" t="s">
        <v>464</v>
      </c>
      <c r="G17" s="20">
        <v>700</v>
      </c>
      <c r="H17" s="10">
        <f t="shared" si="0"/>
        <v>70000</v>
      </c>
    </row>
    <row r="18" spans="1:8" ht="33.75" customHeight="1" x14ac:dyDescent="0.25">
      <c r="A18" s="10">
        <v>12</v>
      </c>
      <c r="B18" s="32" t="s">
        <v>195</v>
      </c>
      <c r="C18" s="21" t="s">
        <v>300</v>
      </c>
      <c r="D18" s="7" t="s">
        <v>387</v>
      </c>
      <c r="E18" s="4">
        <v>1000</v>
      </c>
      <c r="F18" s="4" t="s">
        <v>464</v>
      </c>
      <c r="G18" s="20">
        <v>200</v>
      </c>
      <c r="H18" s="10">
        <f t="shared" si="0"/>
        <v>200000</v>
      </c>
    </row>
    <row r="19" spans="1:8" ht="30" customHeight="1" x14ac:dyDescent="0.25">
      <c r="A19" s="10">
        <v>13</v>
      </c>
      <c r="B19" s="32" t="s">
        <v>196</v>
      </c>
      <c r="C19" s="21" t="s">
        <v>301</v>
      </c>
      <c r="D19" s="7" t="s">
        <v>388</v>
      </c>
      <c r="E19" s="4">
        <v>3000</v>
      </c>
      <c r="F19" s="4" t="s">
        <v>464</v>
      </c>
      <c r="G19" s="20">
        <v>250</v>
      </c>
      <c r="H19" s="10">
        <f t="shared" si="0"/>
        <v>750000</v>
      </c>
    </row>
    <row r="20" spans="1:8" ht="30" customHeight="1" x14ac:dyDescent="0.25">
      <c r="A20" s="10">
        <v>14</v>
      </c>
      <c r="B20" s="32" t="s">
        <v>197</v>
      </c>
      <c r="C20" s="22" t="s">
        <v>302</v>
      </c>
      <c r="D20" s="4" t="s">
        <v>389</v>
      </c>
      <c r="E20" s="16">
        <v>50</v>
      </c>
      <c r="F20" s="4" t="s">
        <v>464</v>
      </c>
      <c r="G20" s="20">
        <v>3500</v>
      </c>
      <c r="H20" s="10">
        <f t="shared" si="0"/>
        <v>175000</v>
      </c>
    </row>
    <row r="21" spans="1:8" ht="30" customHeight="1" x14ac:dyDescent="0.25">
      <c r="A21" s="10">
        <v>15</v>
      </c>
      <c r="B21" s="32" t="s">
        <v>198</v>
      </c>
      <c r="C21" s="21" t="s">
        <v>303</v>
      </c>
      <c r="D21" s="7" t="s">
        <v>390</v>
      </c>
      <c r="E21" s="4">
        <v>200</v>
      </c>
      <c r="F21" s="4" t="s">
        <v>464</v>
      </c>
      <c r="G21" s="20">
        <v>150</v>
      </c>
      <c r="H21" s="10">
        <f t="shared" si="0"/>
        <v>30000</v>
      </c>
    </row>
    <row r="22" spans="1:8" ht="41.25" customHeight="1" x14ac:dyDescent="0.25">
      <c r="A22" s="10">
        <v>16</v>
      </c>
      <c r="B22" s="32" t="s">
        <v>199</v>
      </c>
      <c r="C22" s="22" t="s">
        <v>304</v>
      </c>
      <c r="D22" s="4" t="s">
        <v>391</v>
      </c>
      <c r="E22" s="16">
        <v>150</v>
      </c>
      <c r="F22" s="4" t="s">
        <v>464</v>
      </c>
      <c r="G22" s="20">
        <v>100</v>
      </c>
      <c r="H22" s="10">
        <f t="shared" si="0"/>
        <v>15000</v>
      </c>
    </row>
    <row r="23" spans="1:8" ht="41.25" customHeight="1" x14ac:dyDescent="0.25">
      <c r="A23" s="10">
        <v>17</v>
      </c>
      <c r="B23" s="32" t="s">
        <v>200</v>
      </c>
      <c r="C23" s="22" t="s">
        <v>305</v>
      </c>
      <c r="D23" s="4" t="s">
        <v>392</v>
      </c>
      <c r="E23" s="16">
        <v>200</v>
      </c>
      <c r="F23" s="4" t="s">
        <v>464</v>
      </c>
      <c r="G23" s="20">
        <v>450</v>
      </c>
      <c r="H23" s="10">
        <f t="shared" si="0"/>
        <v>90000</v>
      </c>
    </row>
    <row r="24" spans="1:8" ht="41.25" customHeight="1" x14ac:dyDescent="0.25">
      <c r="A24" s="10">
        <v>18</v>
      </c>
      <c r="B24" s="32" t="s">
        <v>201</v>
      </c>
      <c r="C24" s="21" t="s">
        <v>306</v>
      </c>
      <c r="D24" s="7" t="s">
        <v>393</v>
      </c>
      <c r="E24" s="4">
        <v>800</v>
      </c>
      <c r="F24" s="4" t="s">
        <v>464</v>
      </c>
      <c r="G24" s="20">
        <v>1000</v>
      </c>
      <c r="H24" s="10">
        <f t="shared" si="0"/>
        <v>800000</v>
      </c>
    </row>
    <row r="25" spans="1:8" ht="44.25" customHeight="1" x14ac:dyDescent="0.25">
      <c r="A25" s="10">
        <v>19</v>
      </c>
      <c r="B25" s="32" t="s">
        <v>202</v>
      </c>
      <c r="C25" s="21" t="s">
        <v>307</v>
      </c>
      <c r="D25" s="7" t="s">
        <v>394</v>
      </c>
      <c r="E25" s="4">
        <v>1000</v>
      </c>
      <c r="F25" s="4" t="s">
        <v>464</v>
      </c>
      <c r="G25" s="20">
        <v>160</v>
      </c>
      <c r="H25" s="10">
        <f t="shared" si="0"/>
        <v>160000</v>
      </c>
    </row>
    <row r="26" spans="1:8" ht="40.5" customHeight="1" x14ac:dyDescent="0.25">
      <c r="A26" s="10">
        <v>20</v>
      </c>
      <c r="B26" s="32" t="s">
        <v>214</v>
      </c>
      <c r="C26" s="21" t="s">
        <v>308</v>
      </c>
      <c r="D26" s="3" t="s">
        <v>395</v>
      </c>
      <c r="E26" s="5">
        <v>100</v>
      </c>
      <c r="F26" s="4" t="s">
        <v>464</v>
      </c>
      <c r="G26" s="20">
        <v>15</v>
      </c>
      <c r="H26" s="10">
        <f t="shared" si="0"/>
        <v>1500</v>
      </c>
    </row>
    <row r="27" spans="1:8" ht="48" customHeight="1" x14ac:dyDescent="0.25">
      <c r="A27" s="10">
        <v>21</v>
      </c>
      <c r="B27" s="32" t="s">
        <v>215</v>
      </c>
      <c r="C27" s="21" t="s">
        <v>309</v>
      </c>
      <c r="D27" s="7" t="s">
        <v>396</v>
      </c>
      <c r="E27" s="4">
        <v>1000</v>
      </c>
      <c r="F27" s="4" t="s">
        <v>464</v>
      </c>
      <c r="G27" s="20">
        <v>200</v>
      </c>
      <c r="H27" s="10">
        <f t="shared" si="0"/>
        <v>200000</v>
      </c>
    </row>
    <row r="28" spans="1:8" ht="36.75" customHeight="1" x14ac:dyDescent="0.25">
      <c r="A28" s="10">
        <v>22</v>
      </c>
      <c r="B28" s="32" t="s">
        <v>216</v>
      </c>
      <c r="C28" s="22" t="s">
        <v>310</v>
      </c>
      <c r="D28" s="4" t="s">
        <v>397</v>
      </c>
      <c r="E28" s="16">
        <v>280</v>
      </c>
      <c r="F28" s="4" t="s">
        <v>464</v>
      </c>
      <c r="G28" s="20">
        <v>600</v>
      </c>
      <c r="H28" s="10">
        <f t="shared" si="0"/>
        <v>168000</v>
      </c>
    </row>
    <row r="29" spans="1:8" ht="73.5" customHeight="1" x14ac:dyDescent="0.25">
      <c r="A29" s="10">
        <v>23</v>
      </c>
      <c r="B29" s="32" t="s">
        <v>217</v>
      </c>
      <c r="C29" s="22" t="s">
        <v>311</v>
      </c>
      <c r="D29" s="4" t="s">
        <v>398</v>
      </c>
      <c r="E29" s="16">
        <v>300</v>
      </c>
      <c r="F29" s="4" t="s">
        <v>464</v>
      </c>
      <c r="G29" s="20">
        <v>100</v>
      </c>
      <c r="H29" s="10">
        <f t="shared" si="0"/>
        <v>30000</v>
      </c>
    </row>
    <row r="30" spans="1:8" ht="30" customHeight="1" x14ac:dyDescent="0.25">
      <c r="A30" s="10">
        <v>24</v>
      </c>
      <c r="B30" s="32" t="s">
        <v>218</v>
      </c>
      <c r="C30" s="21" t="s">
        <v>312</v>
      </c>
      <c r="D30" s="3" t="s">
        <v>399</v>
      </c>
      <c r="E30" s="5">
        <v>1000</v>
      </c>
      <c r="F30" s="4" t="s">
        <v>464</v>
      </c>
      <c r="G30" s="20">
        <v>6</v>
      </c>
      <c r="H30" s="10">
        <f t="shared" si="0"/>
        <v>6000</v>
      </c>
    </row>
    <row r="31" spans="1:8" ht="30" customHeight="1" x14ac:dyDescent="0.25">
      <c r="A31" s="10">
        <v>25</v>
      </c>
      <c r="B31" s="32" t="s">
        <v>219</v>
      </c>
      <c r="C31" s="21" t="s">
        <v>313</v>
      </c>
      <c r="D31" s="3" t="s">
        <v>400</v>
      </c>
      <c r="E31" s="5">
        <v>50</v>
      </c>
      <c r="F31" s="4" t="s">
        <v>464</v>
      </c>
      <c r="G31" s="20">
        <v>1500</v>
      </c>
      <c r="H31" s="10">
        <f t="shared" si="0"/>
        <v>75000</v>
      </c>
    </row>
    <row r="32" spans="1:8" ht="34.5" customHeight="1" x14ac:dyDescent="0.25">
      <c r="A32" s="10">
        <v>26</v>
      </c>
      <c r="B32" s="32" t="s">
        <v>203</v>
      </c>
      <c r="C32" s="21" t="s">
        <v>314</v>
      </c>
      <c r="D32" s="7" t="s">
        <v>401</v>
      </c>
      <c r="E32" s="4">
        <v>50</v>
      </c>
      <c r="F32" s="4" t="s">
        <v>464</v>
      </c>
      <c r="G32" s="20">
        <v>2500</v>
      </c>
      <c r="H32" s="10">
        <f t="shared" si="0"/>
        <v>125000</v>
      </c>
    </row>
    <row r="33" spans="1:8" ht="30" customHeight="1" x14ac:dyDescent="0.25">
      <c r="A33" s="10">
        <v>27</v>
      </c>
      <c r="B33" s="32" t="s">
        <v>220</v>
      </c>
      <c r="C33" s="21" t="s">
        <v>315</v>
      </c>
      <c r="D33" s="3" t="s">
        <v>402</v>
      </c>
      <c r="E33" s="5">
        <v>100</v>
      </c>
      <c r="F33" s="4" t="s">
        <v>464</v>
      </c>
      <c r="G33" s="20">
        <v>15</v>
      </c>
      <c r="H33" s="10">
        <f t="shared" si="0"/>
        <v>1500</v>
      </c>
    </row>
    <row r="34" spans="1:8" ht="42" customHeight="1" x14ac:dyDescent="0.25">
      <c r="A34" s="10">
        <v>28</v>
      </c>
      <c r="B34" s="32" t="s">
        <v>204</v>
      </c>
      <c r="C34" s="22" t="s">
        <v>316</v>
      </c>
      <c r="D34" s="4" t="s">
        <v>403</v>
      </c>
      <c r="E34" s="16">
        <v>10</v>
      </c>
      <c r="F34" s="4" t="s">
        <v>464</v>
      </c>
      <c r="G34" s="20">
        <v>4000</v>
      </c>
      <c r="H34" s="10">
        <f t="shared" si="0"/>
        <v>40000</v>
      </c>
    </row>
    <row r="35" spans="1:8" ht="30" customHeight="1" x14ac:dyDescent="0.25">
      <c r="A35" s="10">
        <v>29</v>
      </c>
      <c r="B35" s="32" t="s">
        <v>221</v>
      </c>
      <c r="C35" s="29" t="s">
        <v>317</v>
      </c>
      <c r="D35" s="4" t="s">
        <v>404</v>
      </c>
      <c r="E35" s="16">
        <v>10</v>
      </c>
      <c r="F35" s="4" t="s">
        <v>464</v>
      </c>
      <c r="G35" s="20">
        <v>15000</v>
      </c>
      <c r="H35" s="10">
        <f t="shared" si="0"/>
        <v>150000</v>
      </c>
    </row>
    <row r="36" spans="1:8" ht="48" customHeight="1" x14ac:dyDescent="0.25">
      <c r="A36" s="10">
        <v>30</v>
      </c>
      <c r="B36" s="32" t="s">
        <v>222</v>
      </c>
      <c r="C36" s="22" t="s">
        <v>318</v>
      </c>
      <c r="D36" s="4" t="s">
        <v>405</v>
      </c>
      <c r="E36" s="16">
        <v>30</v>
      </c>
      <c r="F36" s="4" t="s">
        <v>464</v>
      </c>
      <c r="G36" s="23">
        <v>2000</v>
      </c>
      <c r="H36" s="10">
        <f t="shared" si="0"/>
        <v>60000</v>
      </c>
    </row>
    <row r="37" spans="1:8" ht="30" customHeight="1" x14ac:dyDescent="0.25">
      <c r="A37" s="10">
        <v>31</v>
      </c>
      <c r="B37" s="32" t="s">
        <v>223</v>
      </c>
      <c r="C37" s="21" t="s">
        <v>319</v>
      </c>
      <c r="D37" s="7" t="s">
        <v>406</v>
      </c>
      <c r="E37" s="4">
        <v>10</v>
      </c>
      <c r="F37" s="4" t="s">
        <v>464</v>
      </c>
      <c r="G37" s="20">
        <v>600</v>
      </c>
      <c r="H37" s="10">
        <f t="shared" si="0"/>
        <v>6000</v>
      </c>
    </row>
    <row r="38" spans="1:8" ht="36" customHeight="1" x14ac:dyDescent="0.25">
      <c r="A38" s="10">
        <v>32</v>
      </c>
      <c r="B38" s="32" t="s">
        <v>224</v>
      </c>
      <c r="C38" s="21" t="s">
        <v>320</v>
      </c>
      <c r="D38" s="7" t="s">
        <v>407</v>
      </c>
      <c r="E38" s="4">
        <v>10</v>
      </c>
      <c r="F38" s="4" t="s">
        <v>464</v>
      </c>
      <c r="G38" s="20">
        <v>200</v>
      </c>
      <c r="H38" s="10">
        <f t="shared" si="0"/>
        <v>2000</v>
      </c>
    </row>
    <row r="39" spans="1:8" ht="36" customHeight="1" x14ac:dyDescent="0.25">
      <c r="A39" s="10">
        <v>33</v>
      </c>
      <c r="B39" s="32" t="s">
        <v>225</v>
      </c>
      <c r="C39" s="21" t="s">
        <v>321</v>
      </c>
      <c r="D39" s="7" t="s">
        <v>408</v>
      </c>
      <c r="E39" s="4">
        <v>1000</v>
      </c>
      <c r="F39" s="4" t="s">
        <v>464</v>
      </c>
      <c r="G39" s="20">
        <v>50</v>
      </c>
      <c r="H39" s="10">
        <f t="shared" si="0"/>
        <v>50000</v>
      </c>
    </row>
    <row r="40" spans="1:8" ht="54.75" customHeight="1" x14ac:dyDescent="0.25">
      <c r="A40" s="10">
        <v>34</v>
      </c>
      <c r="B40" s="32" t="s">
        <v>226</v>
      </c>
      <c r="C40" s="21" t="s">
        <v>322</v>
      </c>
      <c r="D40" s="7" t="s">
        <v>409</v>
      </c>
      <c r="E40" s="16">
        <v>10</v>
      </c>
      <c r="F40" s="4" t="s">
        <v>464</v>
      </c>
      <c r="G40" s="20">
        <v>300</v>
      </c>
      <c r="H40" s="10">
        <f t="shared" si="0"/>
        <v>3000</v>
      </c>
    </row>
    <row r="41" spans="1:8" ht="51" customHeight="1" x14ac:dyDescent="0.25">
      <c r="A41" s="10">
        <v>35</v>
      </c>
      <c r="B41" s="32" t="s">
        <v>205</v>
      </c>
      <c r="C41" s="21" t="s">
        <v>323</v>
      </c>
      <c r="D41" s="7" t="s">
        <v>410</v>
      </c>
      <c r="E41" s="4">
        <v>200</v>
      </c>
      <c r="F41" s="4" t="s">
        <v>464</v>
      </c>
      <c r="G41" s="20">
        <v>3000</v>
      </c>
      <c r="H41" s="10">
        <f t="shared" si="0"/>
        <v>600000</v>
      </c>
    </row>
    <row r="42" spans="1:8" ht="49.5" customHeight="1" x14ac:dyDescent="0.25">
      <c r="A42" s="10">
        <v>36</v>
      </c>
      <c r="B42" s="32" t="s">
        <v>227</v>
      </c>
      <c r="C42" s="22" t="s">
        <v>324</v>
      </c>
      <c r="D42" s="4" t="s">
        <v>411</v>
      </c>
      <c r="E42" s="16">
        <v>2</v>
      </c>
      <c r="F42" s="4" t="s">
        <v>464</v>
      </c>
      <c r="G42" s="20">
        <v>60000</v>
      </c>
      <c r="H42" s="10">
        <f t="shared" si="0"/>
        <v>120000</v>
      </c>
    </row>
    <row r="43" spans="1:8" ht="49.5" customHeight="1" x14ac:dyDescent="0.25">
      <c r="A43" s="10">
        <v>37</v>
      </c>
      <c r="B43" s="32" t="s">
        <v>228</v>
      </c>
      <c r="C43" s="21" t="s">
        <v>325</v>
      </c>
      <c r="D43" s="7" t="s">
        <v>412</v>
      </c>
      <c r="E43" s="4">
        <v>10</v>
      </c>
      <c r="F43" s="4" t="s">
        <v>464</v>
      </c>
      <c r="G43" s="20">
        <v>4800</v>
      </c>
      <c r="H43" s="10">
        <f t="shared" si="0"/>
        <v>48000</v>
      </c>
    </row>
    <row r="44" spans="1:8" ht="40.5" customHeight="1" x14ac:dyDescent="0.25">
      <c r="A44" s="10">
        <v>38</v>
      </c>
      <c r="B44" s="32" t="s">
        <v>229</v>
      </c>
      <c r="C44" s="21" t="s">
        <v>326</v>
      </c>
      <c r="D44" s="7" t="s">
        <v>413</v>
      </c>
      <c r="E44" s="4">
        <v>10</v>
      </c>
      <c r="F44" s="4" t="s">
        <v>464</v>
      </c>
      <c r="G44" s="20">
        <v>8000</v>
      </c>
      <c r="H44" s="10">
        <f t="shared" si="0"/>
        <v>80000</v>
      </c>
    </row>
    <row r="45" spans="1:8" s="18" customFormat="1" ht="31.5" customHeight="1" x14ac:dyDescent="0.25">
      <c r="A45" s="10">
        <v>39</v>
      </c>
      <c r="B45" s="32" t="s">
        <v>230</v>
      </c>
      <c r="C45" s="21" t="s">
        <v>327</v>
      </c>
      <c r="D45" s="7" t="s">
        <v>414</v>
      </c>
      <c r="E45" s="4">
        <v>400</v>
      </c>
      <c r="F45" s="4" t="s">
        <v>464</v>
      </c>
      <c r="G45" s="20">
        <v>25000</v>
      </c>
      <c r="H45" s="10">
        <f t="shared" si="0"/>
        <v>10000000</v>
      </c>
    </row>
    <row r="46" spans="1:8" ht="31.5" customHeight="1" x14ac:dyDescent="0.25">
      <c r="A46" s="10">
        <v>40</v>
      </c>
      <c r="B46" s="32" t="s">
        <v>231</v>
      </c>
      <c r="C46" s="21" t="s">
        <v>328</v>
      </c>
      <c r="D46" s="7" t="s">
        <v>415</v>
      </c>
      <c r="E46" s="4">
        <v>600</v>
      </c>
      <c r="F46" s="4" t="s">
        <v>464</v>
      </c>
      <c r="G46" s="20">
        <v>16000</v>
      </c>
      <c r="H46" s="10">
        <f t="shared" si="0"/>
        <v>9600000</v>
      </c>
    </row>
    <row r="47" spans="1:8" ht="31.5" customHeight="1" x14ac:dyDescent="0.25">
      <c r="A47" s="10">
        <v>41</v>
      </c>
      <c r="B47" s="32" t="s">
        <v>232</v>
      </c>
      <c r="C47" s="21" t="s">
        <v>329</v>
      </c>
      <c r="D47" s="7" t="s">
        <v>416</v>
      </c>
      <c r="E47" s="4">
        <v>200</v>
      </c>
      <c r="F47" s="4" t="s">
        <v>464</v>
      </c>
      <c r="G47" s="20">
        <v>150</v>
      </c>
      <c r="H47" s="10">
        <f t="shared" si="0"/>
        <v>30000</v>
      </c>
    </row>
    <row r="48" spans="1:8" ht="65.25" customHeight="1" x14ac:dyDescent="0.25">
      <c r="A48" s="10">
        <v>42</v>
      </c>
      <c r="B48" s="32" t="s">
        <v>233</v>
      </c>
      <c r="C48" s="21" t="s">
        <v>330</v>
      </c>
      <c r="D48" s="7" t="s">
        <v>417</v>
      </c>
      <c r="E48" s="4">
        <v>100</v>
      </c>
      <c r="F48" s="4" t="s">
        <v>464</v>
      </c>
      <c r="G48" s="20">
        <v>2600</v>
      </c>
      <c r="H48" s="10">
        <f t="shared" si="0"/>
        <v>260000</v>
      </c>
    </row>
    <row r="49" spans="1:10" ht="42.75" customHeight="1" x14ac:dyDescent="0.25">
      <c r="A49" s="10">
        <v>43</v>
      </c>
      <c r="B49" s="32" t="s">
        <v>234</v>
      </c>
      <c r="C49" s="21" t="s">
        <v>331</v>
      </c>
      <c r="D49" s="7" t="s">
        <v>418</v>
      </c>
      <c r="E49" s="4">
        <v>20</v>
      </c>
      <c r="F49" s="4" t="s">
        <v>464</v>
      </c>
      <c r="G49" s="20">
        <v>2000</v>
      </c>
      <c r="H49" s="10">
        <f t="shared" si="0"/>
        <v>40000</v>
      </c>
    </row>
    <row r="50" spans="1:10" ht="42.75" customHeight="1" x14ac:dyDescent="0.25">
      <c r="A50" s="10">
        <v>44</v>
      </c>
      <c r="B50" s="32" t="s">
        <v>235</v>
      </c>
      <c r="C50" s="21" t="s">
        <v>332</v>
      </c>
      <c r="D50" s="7" t="s">
        <v>419</v>
      </c>
      <c r="E50" s="4">
        <v>2000</v>
      </c>
      <c r="F50" s="4" t="s">
        <v>464</v>
      </c>
      <c r="G50" s="20">
        <v>500</v>
      </c>
      <c r="H50" s="10">
        <f t="shared" si="0"/>
        <v>1000000</v>
      </c>
    </row>
    <row r="51" spans="1:10" ht="42.75" customHeight="1" x14ac:dyDescent="0.25">
      <c r="A51" s="10">
        <v>45</v>
      </c>
      <c r="B51" s="32" t="s">
        <v>236</v>
      </c>
      <c r="C51" s="22" t="s">
        <v>333</v>
      </c>
      <c r="D51" s="4" t="s">
        <v>420</v>
      </c>
      <c r="E51" s="25">
        <v>150</v>
      </c>
      <c r="F51" s="4" t="s">
        <v>464</v>
      </c>
      <c r="G51" s="20">
        <v>500</v>
      </c>
      <c r="H51" s="10">
        <f t="shared" si="0"/>
        <v>75000</v>
      </c>
    </row>
    <row r="52" spans="1:10" ht="50.25" customHeight="1" x14ac:dyDescent="0.25">
      <c r="A52" s="10">
        <v>46</v>
      </c>
      <c r="B52" s="32" t="s">
        <v>237</v>
      </c>
      <c r="C52" s="21" t="s">
        <v>334</v>
      </c>
      <c r="D52" s="7" t="s">
        <v>421</v>
      </c>
      <c r="E52" s="4">
        <v>250</v>
      </c>
      <c r="F52" s="4" t="s">
        <v>464</v>
      </c>
      <c r="G52" s="20">
        <v>6500</v>
      </c>
      <c r="H52" s="10">
        <f t="shared" si="0"/>
        <v>1625000</v>
      </c>
    </row>
    <row r="53" spans="1:10" ht="91.5" customHeight="1" x14ac:dyDescent="0.25">
      <c r="A53" s="10">
        <v>47</v>
      </c>
      <c r="B53" s="32" t="s">
        <v>206</v>
      </c>
      <c r="C53" s="21" t="s">
        <v>335</v>
      </c>
      <c r="D53" s="3" t="s">
        <v>422</v>
      </c>
      <c r="E53" s="5">
        <v>40</v>
      </c>
      <c r="F53" s="4" t="s">
        <v>464</v>
      </c>
      <c r="G53" s="20">
        <v>1800</v>
      </c>
      <c r="H53" s="10">
        <f t="shared" si="0"/>
        <v>72000</v>
      </c>
    </row>
    <row r="54" spans="1:10" ht="71.25" customHeight="1" x14ac:dyDescent="0.25">
      <c r="A54" s="10">
        <v>48</v>
      </c>
      <c r="B54" s="32" t="s">
        <v>238</v>
      </c>
      <c r="C54" s="21" t="s">
        <v>336</v>
      </c>
      <c r="D54" s="15" t="s">
        <v>423</v>
      </c>
      <c r="E54" s="16">
        <v>100</v>
      </c>
      <c r="F54" s="4" t="s">
        <v>464</v>
      </c>
      <c r="G54" s="20">
        <v>20</v>
      </c>
      <c r="H54" s="10">
        <f t="shared" si="0"/>
        <v>2000</v>
      </c>
    </row>
    <row r="55" spans="1:10" ht="42" customHeight="1" x14ac:dyDescent="0.25">
      <c r="A55" s="10">
        <v>49</v>
      </c>
      <c r="B55" s="32" t="s">
        <v>239</v>
      </c>
      <c r="C55" s="21" t="s">
        <v>337</v>
      </c>
      <c r="D55" s="7" t="s">
        <v>424</v>
      </c>
      <c r="E55" s="4">
        <v>50</v>
      </c>
      <c r="F55" s="4" t="s">
        <v>464</v>
      </c>
      <c r="G55" s="20">
        <v>200</v>
      </c>
      <c r="H55" s="10">
        <f t="shared" si="0"/>
        <v>10000</v>
      </c>
    </row>
    <row r="56" spans="1:10" ht="33.75" customHeight="1" x14ac:dyDescent="0.25">
      <c r="A56" s="10">
        <v>50</v>
      </c>
      <c r="B56" s="32" t="s">
        <v>240</v>
      </c>
      <c r="C56" s="21" t="s">
        <v>338</v>
      </c>
      <c r="D56" s="7" t="s">
        <v>425</v>
      </c>
      <c r="E56" s="4">
        <v>200</v>
      </c>
      <c r="F56" s="4" t="s">
        <v>464</v>
      </c>
      <c r="G56" s="20">
        <v>10</v>
      </c>
      <c r="H56" s="10">
        <f t="shared" si="0"/>
        <v>2000</v>
      </c>
    </row>
    <row r="57" spans="1:10" ht="42" customHeight="1" x14ac:dyDescent="0.25">
      <c r="A57" s="10">
        <v>51</v>
      </c>
      <c r="B57" s="32" t="s">
        <v>241</v>
      </c>
      <c r="C57" s="21" t="s">
        <v>339</v>
      </c>
      <c r="D57" s="15" t="s">
        <v>426</v>
      </c>
      <c r="E57" s="4">
        <v>200</v>
      </c>
      <c r="F57" s="4" t="s">
        <v>464</v>
      </c>
      <c r="G57" s="20">
        <v>4000</v>
      </c>
      <c r="H57" s="10">
        <f t="shared" si="0"/>
        <v>800000</v>
      </c>
    </row>
    <row r="58" spans="1:10" ht="33" customHeight="1" x14ac:dyDescent="0.25">
      <c r="A58" s="10">
        <v>52</v>
      </c>
      <c r="B58" s="32" t="s">
        <v>207</v>
      </c>
      <c r="C58" s="22" t="s">
        <v>340</v>
      </c>
      <c r="D58" s="4" t="s">
        <v>427</v>
      </c>
      <c r="E58" s="16">
        <v>100</v>
      </c>
      <c r="F58" s="4" t="s">
        <v>464</v>
      </c>
      <c r="G58" s="20">
        <v>200</v>
      </c>
      <c r="H58" s="10">
        <f t="shared" si="0"/>
        <v>20000</v>
      </c>
    </row>
    <row r="59" spans="1:10" ht="42" customHeight="1" x14ac:dyDescent="0.25">
      <c r="A59" s="10">
        <v>53</v>
      </c>
      <c r="B59" s="32" t="s">
        <v>242</v>
      </c>
      <c r="C59" s="21" t="s">
        <v>341</v>
      </c>
      <c r="D59" s="7" t="s">
        <v>428</v>
      </c>
      <c r="E59" s="4">
        <v>500</v>
      </c>
      <c r="F59" s="4" t="s">
        <v>464</v>
      </c>
      <c r="G59" s="20">
        <v>80</v>
      </c>
      <c r="H59" s="10">
        <f t="shared" si="0"/>
        <v>40000</v>
      </c>
    </row>
    <row r="60" spans="1:10" ht="42" customHeight="1" x14ac:dyDescent="0.25">
      <c r="A60" s="10">
        <v>54</v>
      </c>
      <c r="B60" s="32" t="s">
        <v>243</v>
      </c>
      <c r="C60" s="22" t="s">
        <v>342</v>
      </c>
      <c r="D60" s="4" t="s">
        <v>429</v>
      </c>
      <c r="E60" s="16">
        <v>30</v>
      </c>
      <c r="F60" s="4" t="s">
        <v>464</v>
      </c>
      <c r="G60" s="20">
        <v>50</v>
      </c>
      <c r="H60" s="10">
        <f t="shared" si="0"/>
        <v>1500</v>
      </c>
    </row>
    <row r="61" spans="1:10" ht="55.5" customHeight="1" x14ac:dyDescent="0.25">
      <c r="A61" s="10">
        <v>55</v>
      </c>
      <c r="B61" s="32" t="s">
        <v>244</v>
      </c>
      <c r="C61" s="21" t="s">
        <v>343</v>
      </c>
      <c r="D61" s="7" t="s">
        <v>430</v>
      </c>
      <c r="E61" s="4">
        <v>100</v>
      </c>
      <c r="F61" s="4" t="s">
        <v>464</v>
      </c>
      <c r="G61" s="20">
        <v>1200</v>
      </c>
      <c r="H61" s="10">
        <f t="shared" si="0"/>
        <v>120000</v>
      </c>
    </row>
    <row r="62" spans="1:10" ht="34.5" customHeight="1" x14ac:dyDescent="0.25">
      <c r="A62" s="10">
        <v>56</v>
      </c>
      <c r="B62" s="32" t="s">
        <v>245</v>
      </c>
      <c r="C62" s="22" t="s">
        <v>344</v>
      </c>
      <c r="D62" s="4" t="s">
        <v>431</v>
      </c>
      <c r="E62" s="16">
        <v>1000</v>
      </c>
      <c r="F62" s="4" t="s">
        <v>464</v>
      </c>
      <c r="G62" s="20">
        <v>40</v>
      </c>
      <c r="H62" s="10">
        <f t="shared" si="0"/>
        <v>40000</v>
      </c>
    </row>
    <row r="63" spans="1:10" ht="32.25" customHeight="1" x14ac:dyDescent="0.25">
      <c r="A63" s="10">
        <v>57</v>
      </c>
      <c r="B63" s="32" t="s">
        <v>246</v>
      </c>
      <c r="C63" s="21" t="s">
        <v>345</v>
      </c>
      <c r="D63" s="7" t="s">
        <v>432</v>
      </c>
      <c r="E63" s="4">
        <v>6000</v>
      </c>
      <c r="F63" s="4" t="s">
        <v>464</v>
      </c>
      <c r="G63" s="20">
        <v>30</v>
      </c>
      <c r="H63" s="10">
        <f t="shared" si="0"/>
        <v>180000</v>
      </c>
      <c r="I63" s="13"/>
      <c r="J63" s="13"/>
    </row>
    <row r="64" spans="1:10" ht="30" customHeight="1" x14ac:dyDescent="0.25">
      <c r="A64" s="10">
        <v>58</v>
      </c>
      <c r="B64" s="32" t="s">
        <v>247</v>
      </c>
      <c r="C64" s="21" t="s">
        <v>346</v>
      </c>
      <c r="D64" s="6" t="s">
        <v>433</v>
      </c>
      <c r="E64" s="5">
        <v>400</v>
      </c>
      <c r="F64" s="4" t="s">
        <v>464</v>
      </c>
      <c r="G64" s="20">
        <v>5</v>
      </c>
      <c r="H64" s="10">
        <f t="shared" si="0"/>
        <v>2000</v>
      </c>
      <c r="I64" s="13"/>
      <c r="J64" s="13"/>
    </row>
    <row r="65" spans="1:10" ht="42" customHeight="1" x14ac:dyDescent="0.25">
      <c r="A65" s="10">
        <v>59</v>
      </c>
      <c r="B65" s="32" t="s">
        <v>248</v>
      </c>
      <c r="C65" s="21" t="s">
        <v>347</v>
      </c>
      <c r="D65" s="3" t="s">
        <v>434</v>
      </c>
      <c r="E65" s="5">
        <v>15</v>
      </c>
      <c r="F65" s="4" t="s">
        <v>464</v>
      </c>
      <c r="G65" s="20">
        <v>1500</v>
      </c>
      <c r="H65" s="10">
        <f t="shared" si="0"/>
        <v>22500</v>
      </c>
      <c r="I65" s="13"/>
      <c r="J65" s="13"/>
    </row>
    <row r="66" spans="1:10" ht="27" customHeight="1" x14ac:dyDescent="0.25">
      <c r="A66" s="10">
        <v>60</v>
      </c>
      <c r="B66" s="32" t="s">
        <v>249</v>
      </c>
      <c r="C66" s="21" t="s">
        <v>348</v>
      </c>
      <c r="D66" s="3" t="s">
        <v>435</v>
      </c>
      <c r="E66" s="5">
        <v>1000</v>
      </c>
      <c r="F66" s="4" t="s">
        <v>464</v>
      </c>
      <c r="G66" s="20">
        <v>3</v>
      </c>
      <c r="H66" s="10">
        <f t="shared" si="0"/>
        <v>3000</v>
      </c>
      <c r="I66" s="13"/>
      <c r="J66" s="13"/>
    </row>
    <row r="67" spans="1:10" ht="27" customHeight="1" x14ac:dyDescent="0.25">
      <c r="A67" s="10">
        <v>61</v>
      </c>
      <c r="B67" s="32" t="s">
        <v>250</v>
      </c>
      <c r="C67" s="21" t="s">
        <v>349</v>
      </c>
      <c r="D67" s="7" t="s">
        <v>436</v>
      </c>
      <c r="E67" s="17">
        <v>5000</v>
      </c>
      <c r="F67" s="4" t="s">
        <v>464</v>
      </c>
      <c r="G67" s="20">
        <v>20</v>
      </c>
      <c r="H67" s="10">
        <f t="shared" si="0"/>
        <v>100000</v>
      </c>
      <c r="I67" s="13"/>
      <c r="J67" s="13"/>
    </row>
    <row r="68" spans="1:10" ht="27" customHeight="1" x14ac:dyDescent="0.25">
      <c r="A68" s="10">
        <v>62</v>
      </c>
      <c r="B68" s="32" t="s">
        <v>251</v>
      </c>
      <c r="C68" s="21" t="s">
        <v>350</v>
      </c>
      <c r="D68" s="7" t="s">
        <v>437</v>
      </c>
      <c r="E68" s="25">
        <v>1000</v>
      </c>
      <c r="F68" s="4" t="s">
        <v>464</v>
      </c>
      <c r="G68" s="20">
        <v>25</v>
      </c>
      <c r="H68" s="10">
        <f t="shared" si="0"/>
        <v>25000</v>
      </c>
      <c r="I68" s="13"/>
      <c r="J68" s="13"/>
    </row>
    <row r="69" spans="1:10" ht="38.25" customHeight="1" x14ac:dyDescent="0.25">
      <c r="A69" s="10">
        <v>63</v>
      </c>
      <c r="B69" s="32" t="s">
        <v>252</v>
      </c>
      <c r="C69" s="22" t="s">
        <v>351</v>
      </c>
      <c r="D69" s="4" t="s">
        <v>438</v>
      </c>
      <c r="E69" s="16">
        <v>150</v>
      </c>
      <c r="F69" s="4" t="s">
        <v>464</v>
      </c>
      <c r="G69" s="20">
        <v>1500</v>
      </c>
      <c r="H69" s="10">
        <f t="shared" si="0"/>
        <v>225000</v>
      </c>
    </row>
    <row r="70" spans="1:10" ht="195" customHeight="1" x14ac:dyDescent="0.25">
      <c r="A70" s="10">
        <v>64</v>
      </c>
      <c r="B70" s="32" t="s">
        <v>208</v>
      </c>
      <c r="C70" s="21" t="s">
        <v>352</v>
      </c>
      <c r="D70" s="7" t="s">
        <v>439</v>
      </c>
      <c r="E70" s="25">
        <v>10</v>
      </c>
      <c r="F70" s="4" t="s">
        <v>464</v>
      </c>
      <c r="G70" s="20">
        <v>22000</v>
      </c>
      <c r="H70" s="10">
        <f t="shared" si="0"/>
        <v>220000</v>
      </c>
    </row>
    <row r="71" spans="1:10" ht="230.25" customHeight="1" x14ac:dyDescent="0.25">
      <c r="A71" s="10">
        <v>65</v>
      </c>
      <c r="B71" s="32" t="s">
        <v>209</v>
      </c>
      <c r="C71" s="21" t="s">
        <v>353</v>
      </c>
      <c r="D71" s="7" t="s">
        <v>440</v>
      </c>
      <c r="E71" s="16">
        <v>10</v>
      </c>
      <c r="F71" s="4" t="s">
        <v>464</v>
      </c>
      <c r="G71" s="20">
        <v>25000</v>
      </c>
      <c r="H71" s="10">
        <f t="shared" si="0"/>
        <v>250000</v>
      </c>
    </row>
    <row r="72" spans="1:10" ht="62.25" customHeight="1" x14ac:dyDescent="0.25">
      <c r="A72" s="10">
        <v>66</v>
      </c>
      <c r="B72" s="32" t="s">
        <v>253</v>
      </c>
      <c r="C72" s="21" t="s">
        <v>354</v>
      </c>
      <c r="D72" s="7" t="s">
        <v>441</v>
      </c>
      <c r="E72" s="16">
        <v>50</v>
      </c>
      <c r="F72" s="4" t="s">
        <v>464</v>
      </c>
      <c r="G72" s="20">
        <v>1500</v>
      </c>
      <c r="H72" s="10">
        <f t="shared" ref="H72:H94" si="1">G72*E72</f>
        <v>75000</v>
      </c>
    </row>
    <row r="73" spans="1:10" ht="51" customHeight="1" x14ac:dyDescent="0.25">
      <c r="A73" s="10">
        <v>67</v>
      </c>
      <c r="B73" s="32" t="s">
        <v>254</v>
      </c>
      <c r="C73" s="21" t="s">
        <v>355</v>
      </c>
      <c r="D73" s="7" t="s">
        <v>442</v>
      </c>
      <c r="E73" s="4">
        <v>200</v>
      </c>
      <c r="F73" s="4" t="s">
        <v>464</v>
      </c>
      <c r="G73" s="20">
        <v>300</v>
      </c>
      <c r="H73" s="10">
        <f t="shared" si="1"/>
        <v>60000</v>
      </c>
      <c r="I73" s="13"/>
      <c r="J73" s="13"/>
    </row>
    <row r="74" spans="1:10" ht="34.5" customHeight="1" x14ac:dyDescent="0.25">
      <c r="A74" s="10">
        <v>68</v>
      </c>
      <c r="B74" s="32" t="s">
        <v>255</v>
      </c>
      <c r="C74" s="21" t="s">
        <v>356</v>
      </c>
      <c r="D74" s="7" t="s">
        <v>443</v>
      </c>
      <c r="E74" s="4">
        <v>800</v>
      </c>
      <c r="F74" s="4" t="s">
        <v>464</v>
      </c>
      <c r="G74" s="20">
        <v>3500</v>
      </c>
      <c r="H74" s="10">
        <f t="shared" si="1"/>
        <v>2800000</v>
      </c>
      <c r="I74" s="13"/>
      <c r="J74" s="13"/>
    </row>
    <row r="75" spans="1:10" ht="34.5" customHeight="1" x14ac:dyDescent="0.25">
      <c r="A75" s="10">
        <v>69</v>
      </c>
      <c r="B75" s="32" t="s">
        <v>256</v>
      </c>
      <c r="C75" s="21" t="s">
        <v>357</v>
      </c>
      <c r="D75" s="7" t="s">
        <v>444</v>
      </c>
      <c r="E75" s="4">
        <v>50</v>
      </c>
      <c r="F75" s="4" t="s">
        <v>464</v>
      </c>
      <c r="G75" s="20">
        <v>450</v>
      </c>
      <c r="H75" s="10">
        <f t="shared" si="1"/>
        <v>22500</v>
      </c>
      <c r="I75" s="13"/>
      <c r="J75" s="13"/>
    </row>
    <row r="76" spans="1:10" ht="34.5" customHeight="1" x14ac:dyDescent="0.25">
      <c r="A76" s="10">
        <v>70</v>
      </c>
      <c r="B76" s="32" t="s">
        <v>210</v>
      </c>
      <c r="C76" s="22" t="s">
        <v>358</v>
      </c>
      <c r="D76" s="4" t="s">
        <v>445</v>
      </c>
      <c r="E76" s="16">
        <v>10</v>
      </c>
      <c r="F76" s="4" t="s">
        <v>464</v>
      </c>
      <c r="G76" s="20">
        <v>400</v>
      </c>
      <c r="H76" s="10">
        <f t="shared" si="1"/>
        <v>4000</v>
      </c>
      <c r="I76" s="13"/>
      <c r="J76" s="13"/>
    </row>
    <row r="77" spans="1:10" ht="34.5" customHeight="1" x14ac:dyDescent="0.25">
      <c r="A77" s="10">
        <v>71</v>
      </c>
      <c r="B77" s="33" t="s">
        <v>257</v>
      </c>
      <c r="C77" s="27" t="s">
        <v>359</v>
      </c>
      <c r="D77" s="8" t="s">
        <v>446</v>
      </c>
      <c r="E77" s="24">
        <v>50</v>
      </c>
      <c r="F77" s="4" t="s">
        <v>464</v>
      </c>
      <c r="G77" s="20">
        <v>1500</v>
      </c>
      <c r="H77" s="10">
        <f t="shared" si="1"/>
        <v>75000</v>
      </c>
      <c r="I77" s="13"/>
      <c r="J77" s="13"/>
    </row>
    <row r="78" spans="1:10" ht="34.5" customHeight="1" x14ac:dyDescent="0.25">
      <c r="A78" s="10">
        <v>72</v>
      </c>
      <c r="B78" s="32" t="s">
        <v>258</v>
      </c>
      <c r="C78" s="21" t="s">
        <v>360</v>
      </c>
      <c r="D78" s="7" t="s">
        <v>447</v>
      </c>
      <c r="E78" s="4">
        <v>200</v>
      </c>
      <c r="F78" s="4" t="s">
        <v>464</v>
      </c>
      <c r="G78" s="20">
        <v>150</v>
      </c>
      <c r="H78" s="10">
        <f t="shared" si="1"/>
        <v>30000</v>
      </c>
      <c r="I78" s="13"/>
      <c r="J78" s="13"/>
    </row>
    <row r="79" spans="1:10" ht="34.5" customHeight="1" x14ac:dyDescent="0.25">
      <c r="A79" s="10">
        <v>73</v>
      </c>
      <c r="B79" s="32" t="s">
        <v>259</v>
      </c>
      <c r="C79" s="21" t="s">
        <v>361</v>
      </c>
      <c r="D79" s="15" t="s">
        <v>448</v>
      </c>
      <c r="E79" s="4">
        <v>1000</v>
      </c>
      <c r="F79" s="4" t="s">
        <v>464</v>
      </c>
      <c r="G79" s="20">
        <v>100</v>
      </c>
      <c r="H79" s="10">
        <f t="shared" si="1"/>
        <v>100000</v>
      </c>
      <c r="I79" s="13"/>
      <c r="J79" s="13"/>
    </row>
    <row r="80" spans="1:10" ht="45.75" customHeight="1" x14ac:dyDescent="0.25">
      <c r="A80" s="10">
        <v>74</v>
      </c>
      <c r="B80" s="32" t="s">
        <v>260</v>
      </c>
      <c r="C80" s="21" t="s">
        <v>362</v>
      </c>
      <c r="D80" s="15" t="s">
        <v>449</v>
      </c>
      <c r="E80" s="19">
        <v>10000</v>
      </c>
      <c r="F80" s="4" t="s">
        <v>464</v>
      </c>
      <c r="G80" s="20">
        <v>200</v>
      </c>
      <c r="H80" s="10">
        <f t="shared" si="1"/>
        <v>2000000</v>
      </c>
      <c r="I80" s="13"/>
      <c r="J80" s="13"/>
    </row>
    <row r="81" spans="1:10" ht="54.75" customHeight="1" x14ac:dyDescent="0.25">
      <c r="A81" s="10">
        <v>75</v>
      </c>
      <c r="B81" s="32" t="s">
        <v>211</v>
      </c>
      <c r="C81" s="21" t="s">
        <v>363</v>
      </c>
      <c r="D81" s="7" t="s">
        <v>450</v>
      </c>
      <c r="E81" s="4">
        <v>150</v>
      </c>
      <c r="F81" s="4" t="s">
        <v>464</v>
      </c>
      <c r="G81" s="20">
        <v>900</v>
      </c>
      <c r="H81" s="10">
        <f t="shared" si="1"/>
        <v>135000</v>
      </c>
      <c r="I81" s="13"/>
      <c r="J81" s="13"/>
    </row>
    <row r="82" spans="1:10" ht="39" customHeight="1" x14ac:dyDescent="0.25">
      <c r="A82" s="10">
        <v>76</v>
      </c>
      <c r="B82" s="32" t="s">
        <v>261</v>
      </c>
      <c r="C82" s="28" t="s">
        <v>364</v>
      </c>
      <c r="D82" s="4" t="s">
        <v>451</v>
      </c>
      <c r="E82" s="16">
        <v>1000</v>
      </c>
      <c r="F82" s="4" t="s">
        <v>464</v>
      </c>
      <c r="G82" s="20">
        <v>300</v>
      </c>
      <c r="H82" s="10">
        <f t="shared" si="1"/>
        <v>300000</v>
      </c>
      <c r="I82" s="13"/>
      <c r="J82" s="13"/>
    </row>
    <row r="83" spans="1:10" ht="39" customHeight="1" x14ac:dyDescent="0.25">
      <c r="A83" s="10">
        <v>77</v>
      </c>
      <c r="B83" s="32" t="s">
        <v>262</v>
      </c>
      <c r="C83" s="21" t="s">
        <v>365</v>
      </c>
      <c r="D83" s="7" t="s">
        <v>452</v>
      </c>
      <c r="E83" s="4">
        <v>100</v>
      </c>
      <c r="F83" s="4" t="s">
        <v>464</v>
      </c>
      <c r="G83" s="20">
        <v>3000</v>
      </c>
      <c r="H83" s="10">
        <f t="shared" si="1"/>
        <v>300000</v>
      </c>
      <c r="I83" s="13"/>
      <c r="J83" s="13"/>
    </row>
    <row r="84" spans="1:10" ht="39" customHeight="1" x14ac:dyDescent="0.25">
      <c r="A84" s="10">
        <v>78</v>
      </c>
      <c r="B84" s="32" t="s">
        <v>263</v>
      </c>
      <c r="C84" s="21" t="s">
        <v>366</v>
      </c>
      <c r="D84" s="7" t="s">
        <v>453</v>
      </c>
      <c r="E84" s="4">
        <v>1000</v>
      </c>
      <c r="F84" s="4" t="s">
        <v>464</v>
      </c>
      <c r="G84" s="20">
        <v>40</v>
      </c>
      <c r="H84" s="10">
        <f t="shared" si="1"/>
        <v>40000</v>
      </c>
      <c r="I84" s="13"/>
      <c r="J84" s="13"/>
    </row>
    <row r="85" spans="1:10" ht="39" customHeight="1" x14ac:dyDescent="0.25">
      <c r="A85" s="10">
        <v>79</v>
      </c>
      <c r="B85" s="32" t="s">
        <v>264</v>
      </c>
      <c r="C85" s="21" t="s">
        <v>367</v>
      </c>
      <c r="D85" s="7" t="s">
        <v>454</v>
      </c>
      <c r="E85" s="19">
        <v>1000</v>
      </c>
      <c r="F85" s="4" t="s">
        <v>464</v>
      </c>
      <c r="G85" s="20">
        <v>450</v>
      </c>
      <c r="H85" s="10">
        <f t="shared" si="1"/>
        <v>450000</v>
      </c>
      <c r="I85" s="13"/>
      <c r="J85" s="13"/>
    </row>
    <row r="86" spans="1:10" ht="40.5" customHeight="1" x14ac:dyDescent="0.25">
      <c r="A86" s="10">
        <v>80</v>
      </c>
      <c r="B86" s="32" t="s">
        <v>265</v>
      </c>
      <c r="C86" s="21" t="s">
        <v>368</v>
      </c>
      <c r="D86" s="15" t="s">
        <v>455</v>
      </c>
      <c r="E86" s="4">
        <v>10</v>
      </c>
      <c r="F86" s="4" t="s">
        <v>464</v>
      </c>
      <c r="G86" s="20">
        <v>300</v>
      </c>
      <c r="H86" s="10">
        <f t="shared" si="1"/>
        <v>3000</v>
      </c>
      <c r="I86" s="13"/>
      <c r="J86" s="13"/>
    </row>
    <row r="87" spans="1:10" ht="40.5" customHeight="1" x14ac:dyDescent="0.25">
      <c r="A87" s="10">
        <v>81</v>
      </c>
      <c r="B87" s="32" t="s">
        <v>266</v>
      </c>
      <c r="C87" s="21" t="s">
        <v>369</v>
      </c>
      <c r="D87" s="7" t="s">
        <v>456</v>
      </c>
      <c r="E87" s="19">
        <v>450</v>
      </c>
      <c r="F87" s="4" t="s">
        <v>464</v>
      </c>
      <c r="G87" s="20">
        <v>10000</v>
      </c>
      <c r="H87" s="10">
        <f t="shared" si="1"/>
        <v>4500000</v>
      </c>
      <c r="I87" s="13"/>
      <c r="J87" s="13"/>
    </row>
    <row r="88" spans="1:10" ht="43.5" customHeight="1" x14ac:dyDescent="0.25">
      <c r="A88" s="10">
        <v>82</v>
      </c>
      <c r="B88" s="32" t="s">
        <v>267</v>
      </c>
      <c r="C88" s="21" t="s">
        <v>370</v>
      </c>
      <c r="D88" s="7" t="s">
        <v>457</v>
      </c>
      <c r="E88" s="4">
        <v>900</v>
      </c>
      <c r="F88" s="4" t="s">
        <v>464</v>
      </c>
      <c r="G88" s="20">
        <v>5000</v>
      </c>
      <c r="H88" s="10">
        <f t="shared" si="1"/>
        <v>4500000</v>
      </c>
      <c r="I88" s="13"/>
      <c r="J88" s="13"/>
    </row>
    <row r="89" spans="1:10" ht="40.5" customHeight="1" x14ac:dyDescent="0.25">
      <c r="A89" s="10">
        <v>83</v>
      </c>
      <c r="B89" s="32" t="s">
        <v>268</v>
      </c>
      <c r="C89" s="22" t="s">
        <v>371</v>
      </c>
      <c r="D89" s="4" t="s">
        <v>458</v>
      </c>
      <c r="E89" s="25">
        <v>300</v>
      </c>
      <c r="F89" s="4" t="s">
        <v>464</v>
      </c>
      <c r="G89" s="20">
        <v>50</v>
      </c>
      <c r="H89" s="10">
        <f t="shared" si="1"/>
        <v>15000</v>
      </c>
      <c r="I89" s="13"/>
      <c r="J89" s="13"/>
    </row>
    <row r="90" spans="1:10" ht="47.25" customHeight="1" x14ac:dyDescent="0.25">
      <c r="A90" s="10">
        <v>84</v>
      </c>
      <c r="B90" s="32" t="s">
        <v>269</v>
      </c>
      <c r="C90" s="22" t="s">
        <v>372</v>
      </c>
      <c r="D90" s="4" t="s">
        <v>459</v>
      </c>
      <c r="E90" s="16">
        <v>10</v>
      </c>
      <c r="F90" s="4" t="s">
        <v>464</v>
      </c>
      <c r="G90" s="20">
        <v>500</v>
      </c>
      <c r="H90" s="10">
        <f t="shared" si="1"/>
        <v>5000</v>
      </c>
      <c r="I90" s="13"/>
      <c r="J90" s="13"/>
    </row>
    <row r="91" spans="1:10" ht="49.5" customHeight="1" x14ac:dyDescent="0.25">
      <c r="A91" s="10">
        <v>85</v>
      </c>
      <c r="B91" s="32" t="s">
        <v>270</v>
      </c>
      <c r="C91" s="22" t="s">
        <v>373</v>
      </c>
      <c r="D91" s="4" t="s">
        <v>460</v>
      </c>
      <c r="E91" s="16">
        <v>100</v>
      </c>
      <c r="F91" s="4" t="s">
        <v>464</v>
      </c>
      <c r="G91" s="10">
        <v>900</v>
      </c>
      <c r="H91" s="10">
        <f t="shared" si="1"/>
        <v>90000</v>
      </c>
    </row>
    <row r="92" spans="1:10" s="18" customFormat="1" ht="43.5" customHeight="1" x14ac:dyDescent="0.25">
      <c r="A92" s="10">
        <v>86</v>
      </c>
      <c r="B92" s="32" t="s">
        <v>212</v>
      </c>
      <c r="C92" s="22" t="s">
        <v>374</v>
      </c>
      <c r="D92" s="4" t="s">
        <v>461</v>
      </c>
      <c r="E92" s="16">
        <v>20</v>
      </c>
      <c r="F92" s="4" t="s">
        <v>464</v>
      </c>
      <c r="G92" s="10">
        <v>1000</v>
      </c>
      <c r="H92" s="10">
        <f t="shared" si="1"/>
        <v>20000</v>
      </c>
    </row>
    <row r="93" spans="1:10" s="18" customFormat="1" ht="43.5" customHeight="1" x14ac:dyDescent="0.25">
      <c r="A93" s="10">
        <v>87</v>
      </c>
      <c r="B93" s="32" t="s">
        <v>271</v>
      </c>
      <c r="C93" s="21" t="s">
        <v>375</v>
      </c>
      <c r="D93" s="7" t="s">
        <v>462</v>
      </c>
      <c r="E93" s="4">
        <v>150</v>
      </c>
      <c r="F93" s="4" t="s">
        <v>464</v>
      </c>
      <c r="G93" s="10">
        <v>80</v>
      </c>
      <c r="H93" s="10">
        <f t="shared" si="1"/>
        <v>12000</v>
      </c>
    </row>
    <row r="94" spans="1:10" s="18" customFormat="1" ht="36.75" customHeight="1" x14ac:dyDescent="0.25">
      <c r="A94" s="10">
        <v>88</v>
      </c>
      <c r="B94" s="32" t="s">
        <v>213</v>
      </c>
      <c r="C94" s="22" t="s">
        <v>376</v>
      </c>
      <c r="D94" s="4" t="s">
        <v>463</v>
      </c>
      <c r="E94" s="16">
        <v>500</v>
      </c>
      <c r="F94" s="4" t="s">
        <v>464</v>
      </c>
      <c r="G94" s="10">
        <v>70</v>
      </c>
      <c r="H94" s="10">
        <f t="shared" si="1"/>
        <v>35000</v>
      </c>
    </row>
  </sheetData>
  <mergeCells count="5">
    <mergeCell ref="A1:H1"/>
    <mergeCell ref="A2:H2"/>
    <mergeCell ref="A3:H3"/>
    <mergeCell ref="A4:H4"/>
    <mergeCell ref="A5:H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Հայերեն</vt:lpstr>
      <vt:lpstr>Русский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2024-03-19T09:38:44Z</cp:lastPrinted>
  <dcterms:created xsi:type="dcterms:W3CDTF">2019-11-19T05:54:01Z</dcterms:created>
  <dcterms:modified xsi:type="dcterms:W3CDTF">2025-02-18T14:33:04Z</dcterms:modified>
</cp:coreProperties>
</file>