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հայ" sheetId="3" r:id="rId1"/>
    <sheet name="ռուս" sheetId="1" r:id="rId2"/>
  </sheets>
  <definedNames>
    <definedName name="_xlnm._FilterDatabase" localSheetId="0" hidden="1">հայ!$A$2:$I$62</definedName>
    <definedName name="_xlnm._FilterDatabase" localSheetId="1" hidden="1">ռուս!$A$2:$I$62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3" i="1"/>
</calcChain>
</file>

<file path=xl/sharedStrings.xml><?xml version="1.0" encoding="utf-8"?>
<sst xmlns="http://schemas.openxmlformats.org/spreadsheetml/2006/main" count="652" uniqueCount="398">
  <si>
    <t>ֆամոտիդին 20մգ; ապակե սրվակ և լուծիչ ամպուլներում 5մլ *տես կից ֆայլ</t>
  </si>
  <si>
    <t>հատ</t>
  </si>
  <si>
    <t>Ասկորբինաթթու լուծույթ ներարկման 5%, 2մլ ամպուլներ *տես կից ֆայլ</t>
  </si>
  <si>
    <t>ասկորբինաթթու, լուծույթ ներարկման,50մգ/մլ; ամպուլներ 5մլ *տես կից ֆայլ</t>
  </si>
  <si>
    <t>նիկոտինաթթու 10մգ/մլ; ամպուլներ 1մլ, լուծույթ ներարկման *տես կից ֆայլ</t>
  </si>
  <si>
    <t>պիրիդօքսին (պիրիդօքսինի հիդրոքլորիդ) pyridoxine (pyridoxine hydrochloride)լուծույթ ե/մ, մ/մ և ն/ե ներարկման 50մգ/մլ,1մլ ամպուլներ *տես կից ֆայլ</t>
  </si>
  <si>
    <t>ֆիտոմենադիոն,լուծույթ ներարկման/ներքին ընդունման,2մգ/0,2մլ; ամպուլներ 0,2մլ և դեղաչափիչ սարք *տես կից ֆայլ</t>
  </si>
  <si>
    <t>ցիանոկոբալամին,լուծույթ ե/մ և մ/մ ներարկման,0,5մգ/մլ; ամպուլներ 1մլ *տես կից ֆայլ</t>
  </si>
  <si>
    <t>էպինեֆրին (էպինեֆրինի հիդրոտարտրատ), լուծույթ ներարկման,1,82մգ/մլ; ամպուլներ 1մլ, *տես կից ֆայլ</t>
  </si>
  <si>
    <t>կոֆեին նատրիումի բենզոատcaffeine-sodium benzoateլուծույթ ներարկման200մգ/մլ,1մլ ամպուլներ *տես կից ֆայլ</t>
  </si>
  <si>
    <t>նիտրոգլիցերին 5մգ/1,5մլ; ամպուլներ 1.5մլ․ խտանյութ կաթիլաներարկման լուծույթի *տես կից ֆայլ</t>
  </si>
  <si>
    <t>դիգօքսին 0.25 մգ/մլ 1 մլ լուծույթ ներարկման *տես կից ֆայլ</t>
  </si>
  <si>
    <t>մանիտոլ 100մգ/մլ; 500մլ պլաստիկե փաթեթ,*տես կից ֆայլ</t>
  </si>
  <si>
    <t>Վերապամիլ 0.25% 2 մլ *տես կից ֆայլ</t>
  </si>
  <si>
    <t>դիկլոֆենակ (դիկլոֆենակ նատրիում), դեղահատեր աղելույծ, 50մգ *տես կից ֆայլ</t>
  </si>
  <si>
    <t>ատրակուրիում (ատրակուրիումի բեզիլատ) 10մգ/մլ; ամպուլներ 2,5մլ լուծույթ ներարկման/կաթիլաներարկման *տես կից ֆայլ</t>
  </si>
  <si>
    <t>ատրակուրիում (ատրակուրիումի բեզիլատ) 10մգ/մլ; ամպուլներ 5мл լուծույթ ներարկման/կաթիլաներարկման *տես կից ֆայլ</t>
  </si>
  <si>
    <t>միզոպրոստոլ 200մկգ դեղահատեր *տես կից ֆայլ</t>
  </si>
  <si>
    <t>ամօքսիցիլին+քլավու֊լանաթթու</t>
  </si>
  <si>
    <t>ամօքսիցիլին (ամօքսիցիլինի տրիհիդրատ), քլավուլանաթթու (կալիումի քլավուլանատ) դեղափոշի ներքին ընդունման դեղակախույթի 125մգ/5մլ+31,25մգ/5մլ; 7,88 գ դեղափոշի պարունակող կիսալուսաթափանց ապակե շշիկ 100մլ և դոզավորող ներարկիչ 5մլ * տես կից ֆայլը</t>
  </si>
  <si>
    <t>ցեֆալեքսին</t>
  </si>
  <si>
    <t>ցեֆալեքսին (ցեֆալեքսինի մոնոհիդրատ),գրանուլներ ներքին ընդունման դեղակախույթի,250մգ/5մլ; 100մլ ապակե շշիկ* տես կից ֆայլը</t>
  </si>
  <si>
    <t>գենտամիցին (գենտամիցինի սուլֆատ),լուծույթ ներարկման 40մգ/մլ; ամպուլներ 1մլ * տես կից ֆայլը</t>
  </si>
  <si>
    <t>գենտամիցին (գենտամիցինի սուլֆատ)լուծույթ ներարկման 40մգ/մլ, 2մլ ամպուլներ* տես կից ֆայլը</t>
  </si>
  <si>
    <t>փայտացման անատօքսին 1 մլ։ Պահպանման եղանակը-պահել 2-8 C-ի պայմաններում, երեխաներից հեռու տեղում * տես կից ֆայլը</t>
  </si>
  <si>
    <t>տամօքսիֆեն</t>
  </si>
  <si>
    <t>տամօքսիֆեն (տամօքսիֆենի ցիտրատ) 20մգ;դեղահատեր թաղանթապատ * տես կից ֆայլը</t>
  </si>
  <si>
    <t>նիֆուրօքսազիդ, դեղապատիճներ 200մգ * տես կից ֆայլը</t>
  </si>
  <si>
    <t>լիդոկային,ցողացիր արտաքին կիրառման,4.6մգ/դեղաչափ; 38գ ապակե սրվակ դեղաչափիչ մխոցով * տես կից ֆայլը</t>
  </si>
  <si>
    <t>պարացետամոլ 150մգ մոմիկներ ուղիղաղիքային * տես կից ֆայլը</t>
  </si>
  <si>
    <t>պարացետամոլ 80մգ մոմիկներ ուղիղաղիքային * տես կից ֆայլը</t>
  </si>
  <si>
    <t>դիազեպամ 5մգ/մլ; ամպուլներ 2մլ լուծույթ ներարկման * տես կից ֆայլը</t>
  </si>
  <si>
    <t>դեքսամեթազոն (դեքսամեթազոն նատրիումի ֆոսֆատ)4մգ/մլ; ամպուլներ 1մլ,լուծույթ ներարկման * տես կից ֆայլը</t>
  </si>
  <si>
    <t>ֆենիլէֆրին (ֆենիլէֆրինի հիդրոքլորիդ) 1մգ/մլ; 1մլ * տես կից ֆայլը</t>
  </si>
  <si>
    <t>պրոկային (պրոկայինի հիդրոքլորիդ) 5մգ/մլ; 250մլ պլաստիկե փաթեթ լուծույթ ներարկման * տես կից ֆայլը</t>
  </si>
  <si>
    <t>կալցիումի քլորիդ 10% 5 մլ * տես կից ֆայլը</t>
  </si>
  <si>
    <t>մետրոնիդազոլ 500 մգ դ/հ * տես կից ֆայլը</t>
  </si>
  <si>
    <t>նատրիումի քլորիդ, կալիումի քլորիդ, մագնեզիումի քլորիդ, նատրիումի ացետատ, նատրիումի գլյուկոնատ, լուծույթ կաթիլաներարկման 5,26մգ/մլ+0,37մգ/մլ+0,3մգ/մլ+2,22մ գ/մլ+5,02մգ/մլ; 500մլ պլաստիկե փաթեթ * տես կից ֆայլը</t>
  </si>
  <si>
    <t>տրամադոլ (տրամադոլի հիդրոքլորիդ)</t>
  </si>
  <si>
    <t>տրանեքսամաթթու</t>
  </si>
  <si>
    <t>Միջանցիկ կոդը` ըստ CPV դասակարգման</t>
  </si>
  <si>
    <t>անվանումը</t>
  </si>
  <si>
    <t>չափման միավորը</t>
  </si>
  <si>
    <t>միավորի գինը (դրամ)</t>
  </si>
  <si>
    <t xml:space="preserve">քանակը </t>
  </si>
  <si>
    <t>33611110/1</t>
  </si>
  <si>
    <t>33611120/1</t>
  </si>
  <si>
    <t>33611140/1</t>
  </si>
  <si>
    <t>33611350/1</t>
  </si>
  <si>
    <t>33611350/2</t>
  </si>
  <si>
    <t>33611380/1</t>
  </si>
  <si>
    <t>33611390/1</t>
  </si>
  <si>
    <t>33611473/1</t>
  </si>
  <si>
    <t>Դոմպերիդոն</t>
  </si>
  <si>
    <t>33621150/1</t>
  </si>
  <si>
    <t>33621240/1</t>
  </si>
  <si>
    <t>33621290/1</t>
  </si>
  <si>
    <t>33621340/1</t>
  </si>
  <si>
    <t>33621360/1</t>
  </si>
  <si>
    <t>33621380/1</t>
  </si>
  <si>
    <t>33621610/1</t>
  </si>
  <si>
    <t>33621730/1</t>
  </si>
  <si>
    <t>33631310/1</t>
  </si>
  <si>
    <t>33631310/2</t>
  </si>
  <si>
    <t>33631370/1</t>
  </si>
  <si>
    <t>33631370/2</t>
  </si>
  <si>
    <t>33641200/1</t>
  </si>
  <si>
    <t>33642250/1</t>
  </si>
  <si>
    <t>մոնտելուկաստ</t>
  </si>
  <si>
    <t>33651112/1</t>
  </si>
  <si>
    <t>33651115/1</t>
  </si>
  <si>
    <t>33651126/1</t>
  </si>
  <si>
    <t>33651126/2</t>
  </si>
  <si>
    <t>33651189/1</t>
  </si>
  <si>
    <t>իմունային շիճուկ</t>
  </si>
  <si>
    <t>33651253/1</t>
  </si>
  <si>
    <t>33651280/1</t>
  </si>
  <si>
    <t>33661116/1</t>
  </si>
  <si>
    <t>33661122/1</t>
  </si>
  <si>
    <t>33661122/2</t>
  </si>
  <si>
    <t>33661136/1</t>
  </si>
  <si>
    <t>33661153/1</t>
  </si>
  <si>
    <t>33661159/1</t>
  </si>
  <si>
    <t>33661170/1</t>
  </si>
  <si>
    <t>33671135/1</t>
  </si>
  <si>
    <t>33691112/1</t>
  </si>
  <si>
    <t>33691130/1</t>
  </si>
  <si>
    <t>պարենտերալ սնուցման լուծույթներ</t>
  </si>
  <si>
    <t>33691176/1</t>
  </si>
  <si>
    <t>33691176/2</t>
  </si>
  <si>
    <t>33691176/3</t>
  </si>
  <si>
    <t>33691176/4</t>
  </si>
  <si>
    <t>33691176/5</t>
  </si>
  <si>
    <t>33691176/6</t>
  </si>
  <si>
    <t>33691176/7</t>
  </si>
  <si>
    <t>33691176/8</t>
  </si>
  <si>
    <t>33691176/9</t>
  </si>
  <si>
    <t>33691186/1</t>
  </si>
  <si>
    <t>33691190/1</t>
  </si>
  <si>
    <t>33691191/1</t>
  </si>
  <si>
    <t>33691192/1</t>
  </si>
  <si>
    <t>33691200/1</t>
  </si>
  <si>
    <t>սենոզիդներ A,B – A06AB06 բուսական ծագման դեղ</t>
  </si>
  <si>
    <t>33691218/1</t>
  </si>
  <si>
    <t>33691226/1</t>
  </si>
  <si>
    <t>33691226/2</t>
  </si>
  <si>
    <t>33691236/1</t>
  </si>
  <si>
    <t>33691500/1</t>
  </si>
  <si>
    <t>33691500/2</t>
  </si>
  <si>
    <t>33691731/1</t>
  </si>
  <si>
    <t>ալյումինիումի հիդրօքսիդ + մագնեզիումի հիդրօքսիդ</t>
  </si>
  <si>
    <t xml:space="preserve">ֆամոտիդին  </t>
  </si>
  <si>
    <t>օնդանսետրոն</t>
  </si>
  <si>
    <t xml:space="preserve">նիկոտինաթթու </t>
  </si>
  <si>
    <t xml:space="preserve">գլիցերիլ եռնիտրատ (նիտրոգլիցերին) </t>
  </si>
  <si>
    <t xml:space="preserve">մանիտոլ </t>
  </si>
  <si>
    <t xml:space="preserve">դիկլոֆենակ </t>
  </si>
  <si>
    <t xml:space="preserve">ատրակուրիում բեզիլատ </t>
  </si>
  <si>
    <t xml:space="preserve">միզոպրոստոլ </t>
  </si>
  <si>
    <t xml:space="preserve">նիֆուրօքսազիդ </t>
  </si>
  <si>
    <t xml:space="preserve">լիդոկային </t>
  </si>
  <si>
    <t xml:space="preserve">պարացետամոլ </t>
  </si>
  <si>
    <t xml:space="preserve">դեքսամեթազոն </t>
  </si>
  <si>
    <t xml:space="preserve">Պրոկային (պրոկայինի հիդրոքլորիդ) </t>
  </si>
  <si>
    <t xml:space="preserve">կալցիումի քլորիդ   </t>
  </si>
  <si>
    <t xml:space="preserve">մետրոնիդազոլ </t>
  </si>
  <si>
    <t xml:space="preserve">պիրացետամ  </t>
  </si>
  <si>
    <t xml:space="preserve">թիոկտաթթու (ալֆա- լիպոյաթթու)    </t>
  </si>
  <si>
    <t xml:space="preserve">ֆոսֆոլիպիդներ (էսենցիալ)-ԷՖԼ  </t>
  </si>
  <si>
    <t xml:space="preserve">լիդոկային (լիդոկայինի հիդրոքլորիդ), էպինեֆրին (էպինեֆրինի հիդրոքլորիդ)   </t>
  </si>
  <si>
    <t xml:space="preserve">մագնեզիում ասպարտատ (մագնեզիում ասպարտատի տետրահիդրատ), կալիումի ասպարտատ (կալիում ասպարտատի հեմիհիդրատ) - </t>
  </si>
  <si>
    <t xml:space="preserve">քլորոպիրամին /քլորոպիրամինի հիդրոքլորիդ/ </t>
  </si>
  <si>
    <t xml:space="preserve">դիոսմեկտիտ </t>
  </si>
  <si>
    <t>տեխնիկական բնութագիր</t>
  </si>
  <si>
    <t>դոմպերիդոն 10մգ դեղահատեր թաղանթապատ*տես կից ֆայլ</t>
  </si>
  <si>
    <t>օնդանսետրոն (օնդանսետրոնի հիդրոքլորիդի դիհիդրատ) 2մգ/մլ;  ամպուլներ 4մլ լուծույթ ներարկման *տես կից ֆայլ</t>
  </si>
  <si>
    <t>դիկլոֆենակ (դիկլոֆենակ նատրիում) 100մգ մոմիկներ ուղիղաղիքային *տես կից ֆայլ</t>
  </si>
  <si>
    <t>մոնտելուկաստ (մոնտելուկաստ նատրիում) 4մգ; դեղահատեր ծամելու *տես կից ֆայլ</t>
  </si>
  <si>
    <t>արգինին (արգինինի հիդրոքլորիդ), խտանյութ կաթիլաներարկման լուծույթի 210,7մգ/մլ; 20մլ ապակե սրվակ *տես կից ֆայլ</t>
  </si>
  <si>
    <t>Ինդոմետացին 100մգ մոմիկներ ուղիղաղիքային *տես կից ֆայլ</t>
  </si>
  <si>
    <t>նատրիումի քլորիդ, կալիումի քլորիդ, նատրիումի ցիտրատ դիհիտրատ, դեքստրոզ  3,5գ+2,5գ+2,9գ+10գ; փաթեթիկ 18,9գ դեղափոշի դեղաչափված *տես կից ֆայլ</t>
  </si>
  <si>
    <t>Նարինե բիֆիդոբակտերիաներ և լակտոբակտերիաներ դ/պ *տես կից ֆայլ</t>
  </si>
  <si>
    <t>նորադրենալին (նորադրենալին տարտրատ) 1մգ/մլ; ամպուլներ 2մլ *տես կից ֆայլ</t>
  </si>
  <si>
    <t>ցիկլոպենտոլատ (ցիկլոպենտոլատի հիդրոքլորիդ), ակնակաթիլներ,10մգ/մլ; պլաստիկե սրվակ-կաթոցիկ 5մլ*տես կից ֆայլ</t>
  </si>
  <si>
    <t>ցիսատրակուրիում (ցիսատրակուրիում բեզիլատ) 2մգ/մլ; ապակե սրվակներ 2.5մլ, լուծույթ ն/ե ներարկման*տես կից ֆայլ</t>
  </si>
  <si>
    <t>լևոբուպիվակային 0.25% էպիդուրալ անզգայացման համար*տես կից ֆայլ</t>
  </si>
  <si>
    <t>պիրացետամ, դեղապատիճներ,400մգ; *տես կից ֆայլ</t>
  </si>
  <si>
    <t>թիոկտաթթու,խտանյութ ն/ե կաթիլաներարկման լուծույթի,25մգ/մլ; ամպուլներ 25մլ (24մլ խտանյութ)*տես կից ֆայլ</t>
  </si>
  <si>
    <t>էսենցիալ ֆոսֆոլիպիդներ լուծույթ ն/ե ներարկման 50մգ/մլ; ապակե սրվակներ 5մլ*տես կից ֆայլ</t>
  </si>
  <si>
    <t>լիդոկային (լիդոկայինի հիդրոքլորիդ), էպինեֆրին,լուծույթ ներարկման,20մգ/մլ+0.01մգ/մլ; ապակե սրվակ 20մլ*տես կից ֆայլ</t>
  </si>
  <si>
    <t>սենոզիդներ A և B,դեղահատեր,70մգ*տես կից ֆայլ</t>
  </si>
  <si>
    <t>մագնեզիում ասպարտատ (մագնեզիում ասպարտատի տետրահիդրատ), կալիումի ասպարտատ (կալիում ասպարտատի հեմիհիդրատ),խտանյութ կաթիլաներարկման լուծույթի,40մգ/մլ+45.2մգ/մլ;/) ամպուլներ 10մլ *տես կից ֆայլ</t>
  </si>
  <si>
    <t>տրամադոլ 50մգ դեղապատիճ*տես կից ֆայլ</t>
  </si>
  <si>
    <t>տրամադոլ ամլպ 50մգ/մլ 2մլ սրվակ *տես կից ֆայլ</t>
  </si>
  <si>
    <t>քլորոպիրամին (քլորոպիրամինի հիդրոքլորիդ), դեղահատեր, 25մգ *տես կից ֆայլ</t>
  </si>
  <si>
    <t>տրանեքսամաթթու 50մգ/մլ; ամպուլներ 5մլ; լուծույթ ն/ե կաթիլաներարկման**տես կից ֆայլ</t>
  </si>
  <si>
    <t>տրանեքսամաթթու 250մգ; դեղահատեր թաղանթապատ*տես կից ֆայլ</t>
  </si>
  <si>
    <t>դիոսմեկտիտ (սմեկտիտի դիօկտաէդրիկ),դեղափոշի ներքին ընդունման դեղակախույթի վանիլային համով,3000մգ; փաթեթիկներ 3,76գ *տես կից ֆայլ</t>
  </si>
  <si>
    <t>հհ</t>
  </si>
  <si>
    <t>ասկորբինաթթու **</t>
  </si>
  <si>
    <t>պիրիդօքսին **</t>
  </si>
  <si>
    <t>ֆիտոմենադիոն **</t>
  </si>
  <si>
    <t>ցիանոկոբալամին **</t>
  </si>
  <si>
    <t>էպինեֆրին (ադրենալին) **</t>
  </si>
  <si>
    <t>կոֆեին նատրիումի բենզոատ **</t>
  </si>
  <si>
    <t>դիգօքսին **</t>
  </si>
  <si>
    <t>վերապամիլ**</t>
  </si>
  <si>
    <t>գենտամիցին **</t>
  </si>
  <si>
    <t>դիազեպամ **</t>
  </si>
  <si>
    <t>ֆենիլէֆրին (ֆենիլէֆրինի հիդրոքլորիդ) **</t>
  </si>
  <si>
    <t>լևոբուպիվակային**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</si>
  <si>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</si>
  <si>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</si>
  <si>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</si>
  <si>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</si>
  <si>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</si>
  <si>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</si>
  <si>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</si>
  <si>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</si>
  <si>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</si>
  <si>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</si>
  <si>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</si>
  <si>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</si>
  <si>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</si>
  <si>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</si>
  <si>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</si>
  <si>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</si>
  <si>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** № 4, 5, 7, 9, 10, 11, 12, 14, 16, 25, 26, 33, 35, 48  չափաբաժինների համար կարող են  ներկայացվել նաև չգրանցված դեղեր  համաձայն ՀՀ Կառավարության  02․05․2013թ․ № 502-Ն որոշման Հավելվածի 2․3 կետի պայմանների (ներմուծման հավաստագրի առկայության դեպքում)։</t>
  </si>
  <si>
    <t>արգինին (արգինինի հիդրոքլորիդ)</t>
  </si>
  <si>
    <t>Ինդոմետացին</t>
  </si>
  <si>
    <t xml:space="preserve">նատրիումի քլորիդ, կալիումի քլորիդ, նատրիումի ցիտրատ դիհիտրատ, դեքստրոզ  </t>
  </si>
  <si>
    <t>Նարինե բիֆիդոբակտերիանե</t>
  </si>
  <si>
    <t>նորադրենալին</t>
  </si>
  <si>
    <t>ցիկլոպենտոլատ</t>
  </si>
  <si>
    <t>ցիսատրակուրիում</t>
  </si>
  <si>
    <t>Ամոնիակի լուծույթ 10% 50մլ *տես կից ֆայլ</t>
  </si>
  <si>
    <t>Ամոնիակի լուծույթ</t>
  </si>
  <si>
    <t xml:space="preserve">ձեռքբերման ծախսերի տարեկան գումարը </t>
  </si>
  <si>
    <t>Ալմագել</t>
  </si>
  <si>
    <t>ֆամոտիդին 5մլ․ ամպ</t>
  </si>
  <si>
    <t>օնդանսետրոն 4մլ</t>
  </si>
  <si>
    <t>ասկորբինաթթու 5%, 2մլ ամպ</t>
  </si>
  <si>
    <t>պիրիդօքսին 50մգ/մլ,1մլ ամպ</t>
  </si>
  <si>
    <t>ասկորբինաթթու 50մգ/մլ; ամպուլներ 5մլ</t>
  </si>
  <si>
    <t>Նիկոտինաթթու 1մլ</t>
  </si>
  <si>
    <t>գենտամիցին 40մգ/մլ, 2մլ ամպո</t>
  </si>
  <si>
    <t>Դոմպերիդոն 10մգ դեղահատեր թաղանթապատ</t>
  </si>
  <si>
    <t>պարացետամոլ 150մգ մոմիկներ ուղիղաղիքային</t>
  </si>
  <si>
    <t>պարացետամոլ 80մգ մոմիկներ ուղիղաղիքային</t>
  </si>
  <si>
    <t>մետրոնիդազոլ 500 մգ դ/հ</t>
  </si>
  <si>
    <t xml:space="preserve">Ինդոմետացին 100մգ մոմիկներ ուղիղաղիքային </t>
  </si>
  <si>
    <t>Տրանեքսամաթթու 250մգ; դեղահատեր թաղանթապատ</t>
  </si>
  <si>
    <t>Կոնակիոն</t>
  </si>
  <si>
    <t>ցիանոկոբալամին 1մլ ամպ․</t>
  </si>
  <si>
    <t>էպինեֆրին (ադրենալին)</t>
  </si>
  <si>
    <t xml:space="preserve">կոֆեին նատրիումի բենզոատ </t>
  </si>
  <si>
    <t>նիտրոգլիցերին 5մգ/1,5մլ; ամպուլներ 1.5մլ</t>
  </si>
  <si>
    <t>դիգօքսին 0.25 մգ/մլ  1 մլ լուծույթ ներ</t>
  </si>
  <si>
    <t xml:space="preserve">մանիտոլ 100մգ/մլ; 500մլ </t>
  </si>
  <si>
    <t>Վերապամիլ 0.25% 2 մլ</t>
  </si>
  <si>
    <t xml:space="preserve">Դիկլոֆենակ 50մգ </t>
  </si>
  <si>
    <t>Դիկլոֆենակ 100մգ մոմիկնե</t>
  </si>
  <si>
    <t>ատրակուրիում բեզիլատ 2.5մլ</t>
  </si>
  <si>
    <t>ատրակուրիում բեզիլատ 5մլ</t>
  </si>
  <si>
    <t>Միզոպրոստոլ 200մկգ</t>
  </si>
  <si>
    <t>մոնտելուկաստ 4մգ դ/հ</t>
  </si>
  <si>
    <t>Ամոկսիկլավ 156.25մգ/5մլ ներքին ընդունման դեղակախույթի դեղափոշի</t>
  </si>
  <si>
    <t>Ցեֆալեքսին  250մգ/5մլ; 100մլ ապակե շշիկ</t>
  </si>
  <si>
    <t>գենտամիցին 1մլ</t>
  </si>
  <si>
    <t>փայտացման անատօքսին 1 մլ</t>
  </si>
  <si>
    <t>տամօքսիֆեն 20մգ</t>
  </si>
  <si>
    <t>նիֆուրօքսազիդ, դեղապատիճներ 200մգ</t>
  </si>
  <si>
    <t>լիդոկային,ցողացիր արտաքին կիրառման,4.6մգ/դեղաչափ; 38գ</t>
  </si>
  <si>
    <t>Դիազեպամ 2 մլ</t>
  </si>
  <si>
    <t>Դեքսամեթազոն 1 մլ</t>
  </si>
  <si>
    <t>Ֆենիլէֆրին  1 մլ</t>
  </si>
  <si>
    <t>Պրոկային  250մլ</t>
  </si>
  <si>
    <t>կալցիումի քլորիդ 10% 5մլ</t>
  </si>
  <si>
    <t>ՀեմոՍոլ 500մլ</t>
  </si>
  <si>
    <t xml:space="preserve">Ամոնիակի լուծույթ </t>
  </si>
  <si>
    <t>արգինին 20մլ</t>
  </si>
  <si>
    <t>Ռեհիդրոն</t>
  </si>
  <si>
    <t>Նարինե բիֆիդոբակտերիաներ</t>
  </si>
  <si>
    <t>Նորադրենալին 2մլ</t>
  </si>
  <si>
    <t>Ցիկլոպենտոլատ 10մգ/մլ; պլաստիկե սրվակ-կաթոցիկ 5մլ</t>
  </si>
  <si>
    <t>Միօքսանտ 2.5մլ</t>
  </si>
  <si>
    <t>Լևոբուպիվակային 0.25% էպիդուրալ</t>
  </si>
  <si>
    <t>պիրացետամ, դեղապատիճներ 400մգ</t>
  </si>
  <si>
    <t xml:space="preserve">թիոկտաթթու 25մգ/մլ 25մլ ապմ․    </t>
  </si>
  <si>
    <t>Էսենցիալե 5մլ</t>
  </si>
  <si>
    <t xml:space="preserve">Լիդոկային էպինեֆրինով 20մլ </t>
  </si>
  <si>
    <t>Սենադեքսին</t>
  </si>
  <si>
    <t>տրամադոլ 50մգ դպ</t>
  </si>
  <si>
    <t>Սուպրաստին  25մգ</t>
  </si>
  <si>
    <t>տրամադոլ  50մգ/մլ 2մլ սրվակ</t>
  </si>
  <si>
    <t>Տրանեքսամաթթու 50մգ/մլ 5մլ</t>
  </si>
  <si>
    <t xml:space="preserve">Դիոսմեկտիտ փաթեթիկներ 3,76գ </t>
  </si>
  <si>
    <t>гидроксид алюминия + гидроксид магния</t>
  </si>
  <si>
    <t>гидроксид алюминия + гидроксид магния
436мг/мл+70мг/мл; Стеклянный или пластиковый флакон 170 мл и мерная ложка 5 мл, а также пакетики 10 мл *см. прикрепленный файл.</t>
  </si>
  <si>
    <t>фамотидин</t>
  </si>
  <si>
    <t>фамотидин 20 мг; стеклянный флакон и растворитель в ампулах по 5 мл *см. прикрепленный файл.</t>
  </si>
  <si>
    <t>ондансетрон</t>
  </si>
  <si>
    <t>ондансетрон (ондансетрона гидрохлорид дигидрат) 2 мг/мл; ампулы по 4мл раствор для инъекций *см. прикреплённый файл</t>
  </si>
  <si>
    <t xml:space="preserve">аскорбиновая кислота ** </t>
  </si>
  <si>
    <t>аскорбиновая кислота раствор для инъекций 50 мг/мл; ампулы 5мл *см. прикрепленный файл</t>
  </si>
  <si>
    <t>никотиновая кислота</t>
  </si>
  <si>
    <t>никотиновая кислота 10мг/мл; ампулы по 1 мл, раствор для инъекций *см. прикрепленный файл.</t>
  </si>
  <si>
    <t>пиридоксин**</t>
  </si>
  <si>
    <t>пиридоксин (пиридоксина гидрохлорид) пиридоксин (пиридоксина гидрохлорид) раствор для в/м, м/м и н/э инъекций 50мг/мл, ампулы по 1мл *см. прикреплённый файл</t>
  </si>
  <si>
    <t>Домперидон 10 мг таблетки, покрытые пленочной оболочкой*см. прикрепленный файл.</t>
  </si>
  <si>
    <t>фитоменадион, раствор для инъекций/внутреннего применения, 2 мг/0,2 мл; ампулы по 0,2 мл и дозатор *см. прикрепленный файл.</t>
  </si>
  <si>
    <t xml:space="preserve">фитоменадион ** </t>
  </si>
  <si>
    <t>Домперидон</t>
  </si>
  <si>
    <t>цианокобаламин, раствор для в/м и м/м инъекций, 0,5 мг/мл; ампулы по 1 мл *см. прикрепленный файл</t>
  </si>
  <si>
    <t>цианокобаламин**</t>
  </si>
  <si>
    <t xml:space="preserve"> адреналин (адреналина гидротартрат), раствор для инъекций, 1,82 мг/мл; ампулы по 1 мл, *см. прикрепленный файл.</t>
  </si>
  <si>
    <t>адреналин (адреналин) **</t>
  </si>
  <si>
    <t>кофеин бензоат натрия ** кофеин бензоат натрия кофеин-бензоат натрия раствор для инъекций 200мг/мл, ампулы по 1 мл *см. прикреплённый файл</t>
  </si>
  <si>
    <t>кофеин бензоат натрия **</t>
  </si>
  <si>
    <t xml:space="preserve"> Нитроглицерин 5мг/1,5мл; ампулы 1,5 мл. концентрат для приготовления раствора для инфузий *см. прикреплённый файл</t>
  </si>
  <si>
    <t>Глицерилэрнитрат (Нитроглицерин)</t>
  </si>
  <si>
    <t>дигоксин 0,25 мг/мл 1 мл раствор для инъекций *см. прикрепленный файл</t>
  </si>
  <si>
    <t>дигоксин **</t>
  </si>
  <si>
    <t xml:space="preserve"> манитол 100мг/мл; Пластиковая упаковка 500 мл, *см. прикрепленный файл.</t>
  </si>
  <si>
    <t>манитол</t>
  </si>
  <si>
    <t>Верапамил 0,25% 2 мл *см. прикрепленный файл</t>
  </si>
  <si>
    <t>верапамил**</t>
  </si>
  <si>
    <t>иклофенак</t>
  </si>
  <si>
    <t>диклофенак (диклофенак натрия) суппозитории ректальные 100 мг *см. прикрепленный файл</t>
  </si>
  <si>
    <t>диклофенак (диклофенак натрия), таблетки физиологический раствор, 50 мг *см. прикрепленный файл</t>
  </si>
  <si>
    <t>диклофенак</t>
  </si>
  <si>
    <t>атракурий (безилат атракурия) 10мг/мл; ампулы по 2,5 мл раствор для инъекций/капельниц *см. прикреплённый файл</t>
  </si>
  <si>
    <t>атракурия безилат</t>
  </si>
  <si>
    <t>атракурий (безилат атракурия) 10мг/мл; ампулы по 5 мл раствор для инъекций/капельниц *см. прикреплённый файл</t>
  </si>
  <si>
    <t>мизопростол таблетки 200 мкг *см. прикрепленный файл</t>
  </si>
  <si>
    <t>мизопростол</t>
  </si>
  <si>
    <t>монтелукаст (монтелукаст натрия) 4 мг; жевательные таблетки *см. прикрепленный файл.</t>
  </si>
  <si>
    <t>монтелукаст</t>
  </si>
  <si>
    <t>амоксициллин+клавулановая кислота</t>
  </si>
  <si>
    <t>амоксициллин (амоксициллина тригидрат), клавулановая кислота (клавуланат калия) порошок для внутреннего применения 125мг/5мл+31,25мг/5мл; Полупрозрачный стеклянный флакон емкостью 100 мл, содержащий 7,88 г лекарственного порошка и дозирующий шприц объемом 5 мл *см. прикрепленный файл.</t>
  </si>
  <si>
    <t>цефалексин (цефалексина моногидрат), гранулы для внутреннего применения, 250мг/5мл; Стеклянная бутылка 100 мл* см. прикрепленный файл.</t>
  </si>
  <si>
    <t>цефалексин</t>
  </si>
  <si>
    <t>гентамицин (гентамицина сульфат), раствор для инъекций 40мг/мл; ампулы по 1 мл *см. прикрепленный файл</t>
  </si>
  <si>
    <t>гентамицин**</t>
  </si>
  <si>
    <t>гентамицин (гентамицина сульфат) раствор для инъекций 40мг/мл, ампулы по 2мл* см. прикреплённый файл</t>
  </si>
  <si>
    <t>анатоксин столбнячный</t>
  </si>
  <si>
    <t>анатоксин столбнячный 1 мл. Способ хранения - хранить при температуре 2-8°С, в недоступном для детей месте *см. прикреплённый файл.</t>
  </si>
  <si>
    <t>тамоксифен</t>
  </si>
  <si>
    <t>тамоксифен (цитрат тамоксифена) 20 мг таблетки, покрытые пленочной оболочкой * см. прикрепленный файл;</t>
  </si>
  <si>
    <t>нифуроксазид</t>
  </si>
  <si>
    <t>нифуроксазид, капсулы 200 мг *см. прикрепленный файл</t>
  </si>
  <si>
    <t>лидокаин</t>
  </si>
  <si>
    <t>лидокаин, спрей для наружного применения, 4,6 мг/дозировка; Стеклянный флакон 38 г с дозирующим поршнем * см. прикрепленный файл.</t>
  </si>
  <si>
    <t xml:space="preserve"> парацетамол суппозитории 150 мг ректальные * см. прикрепленный файл</t>
  </si>
  <si>
    <t>Парацетамол</t>
  </si>
  <si>
    <t xml:space="preserve"> парацетамол 80 мг суппозитории ректальные * см. прикрепленный файл</t>
  </si>
  <si>
    <t xml:space="preserve"> диазепам 5 мг/мл; ампулы по 2мл раствор для инъекций *см. прикрепленный файл</t>
  </si>
  <si>
    <t>диазепам **</t>
  </si>
  <si>
    <t xml:space="preserve"> дексаметазон (дексаметазона натрия фосфат) 4мг/мл; ампулы по 1мл, раствор для инъекций *см. прикреплённый файл</t>
  </si>
  <si>
    <t>дексаметазон</t>
  </si>
  <si>
    <t xml:space="preserve"> фенилэфрин (фенилэфрин гидрохлорид) 1мг/мл; 1мл *см. прикрепленный файл</t>
  </si>
  <si>
    <t>фенилэфрин (фенилэфрин гидрохлорид) **</t>
  </si>
  <si>
    <t xml:space="preserve"> прокаин (прокаина гидрохлорид) 5мг/мл; Упаковка пластиковая 250 мл, раствор для инъекций * см. прикрепленный файл.</t>
  </si>
  <si>
    <t>Прокаин (прокаина гидрохлорид)</t>
  </si>
  <si>
    <t xml:space="preserve"> Кальция хлорид 10% 5 мл *см. прикрепленный файл</t>
  </si>
  <si>
    <t>Кальция хлорид</t>
  </si>
  <si>
    <t>метронидазол 500 мг д/ч *см. прикрепленный файл</t>
  </si>
  <si>
    <t xml:space="preserve">метронидазол </t>
  </si>
  <si>
    <t xml:space="preserve"> хлорид натрия, хлорид калия, хлорид магния, ацетат натрия, глюконат натрия, раствор для капельного введения 5,26мг/мл+0,37мг/мл+0,3мг/мл+2,22мг/мл+5,02мг/мл; Пластиковая упаковка 500 мл *см. прикреплённый файл</t>
  </si>
  <si>
    <t>растворы для парентерального питания</t>
  </si>
  <si>
    <t xml:space="preserve"> Раствор аммиака 10% 50мл *см. прикреплённый файл</t>
  </si>
  <si>
    <t>Раствор аммиака</t>
  </si>
  <si>
    <t xml:space="preserve"> аргинин (аргинина гидрохлорид), концентрат для капельного раствора 210,7мг/мл; Стеклянный флакон 20 мл *см. прикрепленный файл.</t>
  </si>
  <si>
    <t>аргинин (аргинина гидрохлорид)</t>
  </si>
  <si>
    <t xml:space="preserve"> Индометацин 100 мг суппозитории ректальные *см. прикрепленный файл.</t>
  </si>
  <si>
    <t>Индометацин</t>
  </si>
  <si>
    <t>хлорид натрия, хлорид калия, дигидрат цитрата натрия, декстроза,</t>
  </si>
  <si>
    <t>хлорид натрия, хлорид калия, дигидрат цитрата натрия, декстроза 3,5 г+2,5 г+2,9 г+10 г; упаковка дозированного лекарственного порошка 18,9 г *см. прикрепленный файл.</t>
  </si>
  <si>
    <t>Наринэ бифидобактерии и лактобактерии д/п *см. прикрепленный файл</t>
  </si>
  <si>
    <t>Нарине бифидобактерии</t>
  </si>
  <si>
    <t xml:space="preserve"> норадреналин (тартрат норадреналина) 1мг/мл; ампулы по 2 мл *см. прикрепленный файл</t>
  </si>
  <si>
    <t>норадреналин</t>
  </si>
  <si>
    <t>циклопентолат (циклопентолата гидрохлорид), капли глазные, 10мг/мл; пластиковый флакон-капельница 5мл*см. прикреплённый файл</t>
  </si>
  <si>
    <t xml:space="preserve">циклопентолат </t>
  </si>
  <si>
    <t>цисатракурий (безилат цисатракурия) 2 мг/мл; флаконы стеклянные по 2,5 мл, раствор для инъекций *см. прикрепленный файл</t>
  </si>
  <si>
    <t xml:space="preserve">цисатракурий </t>
  </si>
  <si>
    <t xml:space="preserve"> левобупивака 0,25% для эпидуральной анестезии*см. прикрепленный файл</t>
  </si>
  <si>
    <t>левобупивака**</t>
  </si>
  <si>
    <t>пирацетам, капсулы, 400 мг; *см. прикрепленный файл</t>
  </si>
  <si>
    <t xml:space="preserve">пирацетам </t>
  </si>
  <si>
    <t xml:space="preserve"> тиоктовая кислота, концентрат для приготовления раствора для внутривенного капельного введения, 25мг/мл; ампулы 25мл (концентрат 24мл)*см. прикреплённый файл</t>
  </si>
  <si>
    <t>тиоктовая кислота (альфа-липоевая кислота)</t>
  </si>
  <si>
    <t xml:space="preserve"> раствор эссенциальных фосфолипидов для п/к инъекций 50мг/мл; стеклянные флаконы по 5 мл*см. прикрепленный файл</t>
  </si>
  <si>
    <t>фосфолипиды (эссенциальные) - ЭФЛ</t>
  </si>
  <si>
    <t>лидокаин (лидокаина гидрохлорид), адреналин (эпинефрина гидрохлорид)</t>
  </si>
  <si>
    <t>лидокаин (лидокаина гидрохлорид), адреналин, раствор для инъекций, 20мг/мл+0,01мг/мл; стеклянный флакон 20мл*см. прикрепленный файл</t>
  </si>
  <si>
    <t>сенозиды А, В - A06AB06 растительный препарат</t>
  </si>
  <si>
    <t>сенозиды А и В, таблетки, 70 мг*см. прикрепленный файл</t>
  </si>
  <si>
    <t>аспартат магния (тетрагидрат аспартата магния), аспартат калия (полугидрат аспартата калия) -</t>
  </si>
  <si>
    <t>аспартат магния (тетрагидрат аспартата магния), аспартат калия (полугидрат аспартата калия), концентрат для приготовления раствора для капельных инъекций, 40мг/мл+45,2мг/мл;/) ампулы по 10 мл *см. прикрепленный файл</t>
  </si>
  <si>
    <t xml:space="preserve"> трамадол 50 мг капсулы *см. прикрепленный файл</t>
  </si>
  <si>
    <t>трамадол (трамадол гидрохлорид)</t>
  </si>
  <si>
    <t xml:space="preserve"> трамадол амлп 50мг/мл флакон 2мл *см. прикрепленный файл</t>
  </si>
  <si>
    <t>трамадол (трамадола гидрохлорид)</t>
  </si>
  <si>
    <t>хлоропирамин (хлоропирамина гидрохлорид), таблетки, 25 мг *см. прикрепленный файл</t>
  </si>
  <si>
    <t xml:space="preserve">хлоропирамин / хлоропирамина гидрохлорид / </t>
  </si>
  <si>
    <t xml:space="preserve"> транексамовая кислота 50 мг/мл; ампулы по 5 мл; раствор не капает **см. прикрепленный файл</t>
  </si>
  <si>
    <t>транексамовая кислота</t>
  </si>
  <si>
    <t xml:space="preserve"> транексамовая кислота 250 мг; Таблетки, покрытые пленочной оболочкой*см. прикрепленный файл</t>
  </si>
  <si>
    <t xml:space="preserve"> диосмектит (смектит диоктаэдрический), порошок для внутреннего применения со вкусом ванили, 3000 мг; пакеты 3,76г *см. прикрепленный файл</t>
  </si>
  <si>
    <t>диосмектит</t>
  </si>
  <si>
    <t>№</t>
  </si>
  <si>
    <t>CPV</t>
  </si>
  <si>
    <t xml:space="preserve">наименование </t>
  </si>
  <si>
    <t>техническая характеристика</t>
  </si>
  <si>
    <t>единица измерения</t>
  </si>
  <si>
    <t>общий объем</t>
  </si>
  <si>
    <t>шт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</si>
  <si>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</si>
  <si>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</si>
  <si>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**Незарегистрированные лекарственные средства могут быть представлены также в дозах № 4, 5, 7, 9, 10, 11, 12, 14, 16, 25, 26, 33, 35, 48 согласно постановлению Правительства Республики Армения от 02.05.2013. По условиям пункта 2.3 Приложения к Решению № 502-Н (в случае импортного сертификата).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</si>
  <si>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</si>
  <si>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</si>
  <si>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</si>
  <si>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</si>
  <si>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</si>
  <si>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</si>
  <si>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</si>
  <si>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</si>
  <si>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</si>
  <si>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</si>
  <si>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</si>
  <si>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</si>
  <si>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</si>
  <si>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</si>
  <si>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t>ТЕХНИЧЕСКИЕ ХАРАКТЕРИСТИКИ - ГРАФИК ЗАКУПКИ</t>
  </si>
  <si>
    <t xml:space="preserve">ՏԵԽՆԻԿԱԿԱՆ ԲՆՈՒԹԱԳԻՐ-ԳՆՄԱՆ ԺԱՄԱՆԱԿԱՑՈՒՅՑ
ՍՄԿԲԿ-ԷԱՃԱՊՁԲ-25/18
</t>
  </si>
  <si>
    <t>ալյումինիումի հիդրօքսիդ + մագնեզիումի հիդրօքսիդ 436մգ/մլ+70մգ/մլ; 170մլ ապակե կամ պլաստիկե շշիկ և չափիչ գդալ 5մլ, և  փաթեթիկներ 10մլ *տես կից ֆայլ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</si>
</sst>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8"/>
      <name val="GHEA Grapalat"/>
      <family val="3"/>
    </font>
    <font>
      <sz val="8"/>
      <color theme="1"/>
      <name val="GHEA Grapalat"/>
      <family val="3"/>
    </font>
    <font>
      <b/>
      <sz val="10"/>
      <name val="GHEA Grapalat"/>
      <family val="3"/>
    </font>
    <font>
      <b/>
      <sz val="11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8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1" xfId="0" applyFont="1" applyFill="1" applyBorder="1" applyAlignment="1">
      <alignment vertical="center" wrapText="1"/>
    </xf>
    <xf numFmtId="0" fontId="4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J67" sqref="J67:K67"/>
    </sheetView>
  </sheetViews>
  <sheetFormatPr defaultRowHeight="42.75" customHeight="1" x14ac:dyDescent="0.3"/>
  <cols>
    <col min="1" max="1" width="4.5703125" style="6" customWidth="1"/>
    <col min="2" max="2" width="13.7109375" style="6" customWidth="1"/>
    <col min="3" max="3" width="17.85546875" style="6" hidden="1" customWidth="1"/>
    <col min="4" max="4" width="26.85546875" style="6" customWidth="1"/>
    <col min="5" max="5" width="87.5703125" style="6" customWidth="1"/>
    <col min="6" max="6" width="8.85546875" style="6" customWidth="1"/>
    <col min="7" max="7" width="7.7109375" style="6" hidden="1" customWidth="1"/>
    <col min="8" max="8" width="10.42578125" style="6" customWidth="1"/>
    <col min="9" max="9" width="12.5703125" style="6" hidden="1" customWidth="1"/>
    <col min="10" max="16384" width="9.140625" style="6"/>
  </cols>
  <sheetData>
    <row r="1" spans="1:9" ht="58.5" customHeight="1" x14ac:dyDescent="0.3">
      <c r="A1" s="27" t="s">
        <v>396</v>
      </c>
      <c r="B1" s="26"/>
      <c r="C1" s="26"/>
      <c r="D1" s="26"/>
      <c r="E1" s="26"/>
      <c r="F1" s="26"/>
      <c r="G1" s="26"/>
      <c r="H1" s="26"/>
    </row>
    <row r="2" spans="1:9" s="4" customFormat="1" ht="42.75" customHeight="1" x14ac:dyDescent="0.25">
      <c r="A2" s="2" t="s">
        <v>158</v>
      </c>
      <c r="B2" s="2" t="s">
        <v>40</v>
      </c>
      <c r="C2" s="2"/>
      <c r="D2" s="2" t="s">
        <v>41</v>
      </c>
      <c r="E2" s="2" t="s">
        <v>133</v>
      </c>
      <c r="F2" s="2" t="s">
        <v>42</v>
      </c>
      <c r="G2" s="2" t="s">
        <v>43</v>
      </c>
      <c r="H2" s="2" t="s">
        <v>44</v>
      </c>
      <c r="I2" s="2" t="s">
        <v>197</v>
      </c>
    </row>
    <row r="3" spans="1:9" ht="42.75" customHeight="1" x14ac:dyDescent="0.3">
      <c r="A3" s="5">
        <v>1</v>
      </c>
      <c r="B3" s="5" t="s">
        <v>45</v>
      </c>
      <c r="C3" s="5" t="s">
        <v>198</v>
      </c>
      <c r="D3" s="5" t="s">
        <v>110</v>
      </c>
      <c r="E3" s="1" t="s">
        <v>397</v>
      </c>
      <c r="F3" s="29" t="s">
        <v>1</v>
      </c>
      <c r="G3" s="30">
        <v>500</v>
      </c>
      <c r="H3" s="30">
        <v>100</v>
      </c>
      <c r="I3" s="30">
        <f>+G3*H3</f>
        <v>50000</v>
      </c>
    </row>
    <row r="4" spans="1:9" ht="42.75" customHeight="1" x14ac:dyDescent="0.3">
      <c r="A4" s="5">
        <v>2</v>
      </c>
      <c r="B4" s="5" t="s">
        <v>46</v>
      </c>
      <c r="C4" s="5" t="s">
        <v>199</v>
      </c>
      <c r="D4" s="5" t="s">
        <v>111</v>
      </c>
      <c r="E4" s="1" t="s">
        <v>0</v>
      </c>
      <c r="F4" s="29" t="s">
        <v>1</v>
      </c>
      <c r="G4" s="30">
        <v>1500</v>
      </c>
      <c r="H4" s="30">
        <v>3000</v>
      </c>
      <c r="I4" s="30">
        <f t="shared" ref="I4:I62" si="0">+G4*H4</f>
        <v>4500000</v>
      </c>
    </row>
    <row r="5" spans="1:9" ht="42.75" customHeight="1" x14ac:dyDescent="0.3">
      <c r="A5" s="5">
        <v>3</v>
      </c>
      <c r="B5" s="5" t="s">
        <v>47</v>
      </c>
      <c r="C5" s="5" t="s">
        <v>200</v>
      </c>
      <c r="D5" s="5" t="s">
        <v>112</v>
      </c>
      <c r="E5" s="1" t="s">
        <v>135</v>
      </c>
      <c r="F5" s="29" t="s">
        <v>1</v>
      </c>
      <c r="G5" s="30">
        <v>500</v>
      </c>
      <c r="H5" s="30">
        <v>500</v>
      </c>
      <c r="I5" s="30">
        <f t="shared" si="0"/>
        <v>250000</v>
      </c>
    </row>
    <row r="6" spans="1:9" ht="42.75" customHeight="1" x14ac:dyDescent="0.3">
      <c r="A6" s="5">
        <v>4</v>
      </c>
      <c r="B6" s="5" t="s">
        <v>48</v>
      </c>
      <c r="C6" s="31" t="s">
        <v>201</v>
      </c>
      <c r="D6" s="31" t="s">
        <v>159</v>
      </c>
      <c r="E6" s="7" t="s">
        <v>2</v>
      </c>
      <c r="F6" s="29" t="s">
        <v>1</v>
      </c>
      <c r="G6" s="30">
        <v>70</v>
      </c>
      <c r="H6" s="30">
        <v>2000</v>
      </c>
      <c r="I6" s="30">
        <f t="shared" si="0"/>
        <v>140000</v>
      </c>
    </row>
    <row r="7" spans="1:9" ht="42.75" customHeight="1" x14ac:dyDescent="0.3">
      <c r="A7" s="5">
        <v>5</v>
      </c>
      <c r="B7" s="5" t="s">
        <v>49</v>
      </c>
      <c r="C7" s="31" t="s">
        <v>203</v>
      </c>
      <c r="D7" s="31" t="s">
        <v>159</v>
      </c>
      <c r="E7" s="7" t="s">
        <v>3</v>
      </c>
      <c r="F7" s="29" t="s">
        <v>1</v>
      </c>
      <c r="G7" s="30">
        <v>100</v>
      </c>
      <c r="H7" s="30">
        <v>15000</v>
      </c>
      <c r="I7" s="30">
        <f t="shared" si="0"/>
        <v>1500000</v>
      </c>
    </row>
    <row r="8" spans="1:9" ht="42.75" customHeight="1" x14ac:dyDescent="0.3">
      <c r="A8" s="5">
        <v>6</v>
      </c>
      <c r="B8" s="5" t="s">
        <v>50</v>
      </c>
      <c r="C8" s="5" t="s">
        <v>204</v>
      </c>
      <c r="D8" s="5" t="s">
        <v>113</v>
      </c>
      <c r="E8" s="1" t="s">
        <v>4</v>
      </c>
      <c r="F8" s="29" t="s">
        <v>1</v>
      </c>
      <c r="G8" s="30">
        <v>100</v>
      </c>
      <c r="H8" s="30">
        <v>100</v>
      </c>
      <c r="I8" s="30">
        <f t="shared" si="0"/>
        <v>10000</v>
      </c>
    </row>
    <row r="9" spans="1:9" ht="42.75" customHeight="1" x14ac:dyDescent="0.3">
      <c r="A9" s="5">
        <v>7</v>
      </c>
      <c r="B9" s="5" t="s">
        <v>51</v>
      </c>
      <c r="C9" s="5" t="s">
        <v>202</v>
      </c>
      <c r="D9" s="31" t="s">
        <v>160</v>
      </c>
      <c r="E9" s="7" t="s">
        <v>5</v>
      </c>
      <c r="F9" s="29" t="s">
        <v>1</v>
      </c>
      <c r="G9" s="30">
        <v>100</v>
      </c>
      <c r="H9" s="30">
        <v>1200</v>
      </c>
      <c r="I9" s="30">
        <f t="shared" si="0"/>
        <v>120000</v>
      </c>
    </row>
    <row r="10" spans="1:9" ht="42.75" customHeight="1" x14ac:dyDescent="0.3">
      <c r="A10" s="5">
        <v>8</v>
      </c>
      <c r="B10" s="5" t="s">
        <v>52</v>
      </c>
      <c r="C10" s="5" t="s">
        <v>206</v>
      </c>
      <c r="D10" s="5" t="s">
        <v>53</v>
      </c>
      <c r="E10" s="1" t="s">
        <v>134</v>
      </c>
      <c r="F10" s="29" t="s">
        <v>1</v>
      </c>
      <c r="G10" s="30">
        <v>300</v>
      </c>
      <c r="H10" s="30">
        <v>500</v>
      </c>
      <c r="I10" s="30">
        <f t="shared" si="0"/>
        <v>150000</v>
      </c>
    </row>
    <row r="11" spans="1:9" ht="42.75" customHeight="1" x14ac:dyDescent="0.3">
      <c r="A11" s="5">
        <v>9</v>
      </c>
      <c r="B11" s="5" t="s">
        <v>54</v>
      </c>
      <c r="C11" s="5" t="s">
        <v>212</v>
      </c>
      <c r="D11" s="31" t="s">
        <v>161</v>
      </c>
      <c r="E11" s="7" t="s">
        <v>6</v>
      </c>
      <c r="F11" s="29" t="s">
        <v>1</v>
      </c>
      <c r="G11" s="30">
        <v>1700</v>
      </c>
      <c r="H11" s="30">
        <v>500</v>
      </c>
      <c r="I11" s="30">
        <f t="shared" si="0"/>
        <v>850000</v>
      </c>
    </row>
    <row r="12" spans="1:9" ht="42.75" customHeight="1" x14ac:dyDescent="0.3">
      <c r="A12" s="5">
        <v>10</v>
      </c>
      <c r="B12" s="5" t="s">
        <v>55</v>
      </c>
      <c r="C12" s="31" t="s">
        <v>213</v>
      </c>
      <c r="D12" s="31" t="s">
        <v>162</v>
      </c>
      <c r="E12" s="7" t="s">
        <v>7</v>
      </c>
      <c r="F12" s="29" t="s">
        <v>1</v>
      </c>
      <c r="G12" s="30">
        <v>50</v>
      </c>
      <c r="H12" s="30">
        <v>500</v>
      </c>
      <c r="I12" s="30">
        <f t="shared" si="0"/>
        <v>25000</v>
      </c>
    </row>
    <row r="13" spans="1:9" ht="42.75" customHeight="1" x14ac:dyDescent="0.3">
      <c r="A13" s="5">
        <v>11</v>
      </c>
      <c r="B13" s="5" t="s">
        <v>56</v>
      </c>
      <c r="C13" s="31" t="s">
        <v>214</v>
      </c>
      <c r="D13" s="31" t="s">
        <v>163</v>
      </c>
      <c r="E13" s="7" t="s">
        <v>8</v>
      </c>
      <c r="F13" s="29" t="s">
        <v>1</v>
      </c>
      <c r="G13" s="30">
        <v>160</v>
      </c>
      <c r="H13" s="30">
        <v>500</v>
      </c>
      <c r="I13" s="30">
        <f t="shared" si="0"/>
        <v>80000</v>
      </c>
    </row>
    <row r="14" spans="1:9" ht="42.75" customHeight="1" x14ac:dyDescent="0.3">
      <c r="A14" s="5">
        <v>12</v>
      </c>
      <c r="B14" s="5" t="s">
        <v>57</v>
      </c>
      <c r="C14" s="31" t="s">
        <v>215</v>
      </c>
      <c r="D14" s="31" t="s">
        <v>164</v>
      </c>
      <c r="E14" s="7" t="s">
        <v>9</v>
      </c>
      <c r="F14" s="29" t="s">
        <v>1</v>
      </c>
      <c r="G14" s="30">
        <v>80</v>
      </c>
      <c r="H14" s="30">
        <v>1500</v>
      </c>
      <c r="I14" s="30">
        <f t="shared" si="0"/>
        <v>120000</v>
      </c>
    </row>
    <row r="15" spans="1:9" ht="42.75" customHeight="1" x14ac:dyDescent="0.3">
      <c r="A15" s="5">
        <v>13</v>
      </c>
      <c r="B15" s="5" t="s">
        <v>58</v>
      </c>
      <c r="C15" s="5" t="s">
        <v>216</v>
      </c>
      <c r="D15" s="5" t="s">
        <v>114</v>
      </c>
      <c r="E15" s="1" t="s">
        <v>10</v>
      </c>
      <c r="F15" s="29" t="s">
        <v>1</v>
      </c>
      <c r="G15" s="30">
        <v>1700</v>
      </c>
      <c r="H15" s="30">
        <v>100</v>
      </c>
      <c r="I15" s="30">
        <f t="shared" si="0"/>
        <v>170000</v>
      </c>
    </row>
    <row r="16" spans="1:9" ht="42.75" customHeight="1" x14ac:dyDescent="0.3">
      <c r="A16" s="5">
        <v>14</v>
      </c>
      <c r="B16" s="5" t="s">
        <v>59</v>
      </c>
      <c r="C16" s="5" t="s">
        <v>217</v>
      </c>
      <c r="D16" s="31" t="s">
        <v>165</v>
      </c>
      <c r="E16" s="7" t="s">
        <v>11</v>
      </c>
      <c r="F16" s="29" t="s">
        <v>1</v>
      </c>
      <c r="G16" s="30">
        <v>100</v>
      </c>
      <c r="H16" s="30">
        <v>200</v>
      </c>
      <c r="I16" s="30">
        <f t="shared" si="0"/>
        <v>20000</v>
      </c>
    </row>
    <row r="17" spans="1:9" ht="42.75" customHeight="1" x14ac:dyDescent="0.3">
      <c r="A17" s="5">
        <v>15</v>
      </c>
      <c r="B17" s="5" t="s">
        <v>60</v>
      </c>
      <c r="C17" s="5" t="s">
        <v>218</v>
      </c>
      <c r="D17" s="5" t="s">
        <v>115</v>
      </c>
      <c r="E17" s="1" t="s">
        <v>12</v>
      </c>
      <c r="F17" s="29" t="s">
        <v>1</v>
      </c>
      <c r="G17" s="30">
        <v>1300</v>
      </c>
      <c r="H17" s="30">
        <v>50</v>
      </c>
      <c r="I17" s="30">
        <f t="shared" si="0"/>
        <v>65000</v>
      </c>
    </row>
    <row r="18" spans="1:9" ht="42.75" customHeight="1" x14ac:dyDescent="0.3">
      <c r="A18" s="5">
        <v>16</v>
      </c>
      <c r="B18" s="5" t="s">
        <v>61</v>
      </c>
      <c r="C18" s="5" t="s">
        <v>219</v>
      </c>
      <c r="D18" s="31" t="s">
        <v>166</v>
      </c>
      <c r="E18" s="7" t="s">
        <v>13</v>
      </c>
      <c r="F18" s="29" t="s">
        <v>1</v>
      </c>
      <c r="G18" s="30">
        <v>150</v>
      </c>
      <c r="H18" s="30">
        <v>300</v>
      </c>
      <c r="I18" s="30">
        <f t="shared" si="0"/>
        <v>45000</v>
      </c>
    </row>
    <row r="19" spans="1:9" ht="42.75" customHeight="1" x14ac:dyDescent="0.3">
      <c r="A19" s="5">
        <v>17</v>
      </c>
      <c r="B19" s="5" t="s">
        <v>62</v>
      </c>
      <c r="C19" s="5" t="s">
        <v>221</v>
      </c>
      <c r="D19" s="5" t="s">
        <v>116</v>
      </c>
      <c r="E19" s="1" t="s">
        <v>136</v>
      </c>
      <c r="F19" s="29" t="s">
        <v>1</v>
      </c>
      <c r="G19" s="30">
        <v>60</v>
      </c>
      <c r="H19" s="30">
        <v>8400</v>
      </c>
      <c r="I19" s="30">
        <f t="shared" si="0"/>
        <v>504000</v>
      </c>
    </row>
    <row r="20" spans="1:9" ht="42.75" customHeight="1" x14ac:dyDescent="0.3">
      <c r="A20" s="5">
        <v>18</v>
      </c>
      <c r="B20" s="5" t="s">
        <v>63</v>
      </c>
      <c r="C20" s="5" t="s">
        <v>220</v>
      </c>
      <c r="D20" s="5" t="s">
        <v>116</v>
      </c>
      <c r="E20" s="1" t="s">
        <v>14</v>
      </c>
      <c r="F20" s="29" t="s">
        <v>1</v>
      </c>
      <c r="G20" s="30">
        <v>200</v>
      </c>
      <c r="H20" s="30">
        <v>500</v>
      </c>
      <c r="I20" s="30">
        <f t="shared" si="0"/>
        <v>100000</v>
      </c>
    </row>
    <row r="21" spans="1:9" ht="42.75" customHeight="1" x14ac:dyDescent="0.3">
      <c r="A21" s="5">
        <v>19</v>
      </c>
      <c r="B21" s="5" t="s">
        <v>64</v>
      </c>
      <c r="C21" s="5" t="s">
        <v>222</v>
      </c>
      <c r="D21" s="5" t="s">
        <v>117</v>
      </c>
      <c r="E21" s="1" t="s">
        <v>15</v>
      </c>
      <c r="F21" s="29" t="s">
        <v>1</v>
      </c>
      <c r="G21" s="30">
        <v>1800</v>
      </c>
      <c r="H21" s="30">
        <v>1000</v>
      </c>
      <c r="I21" s="30">
        <f t="shared" si="0"/>
        <v>1800000</v>
      </c>
    </row>
    <row r="22" spans="1:9" ht="42.75" customHeight="1" x14ac:dyDescent="0.3">
      <c r="A22" s="5">
        <v>20</v>
      </c>
      <c r="B22" s="5" t="s">
        <v>65</v>
      </c>
      <c r="C22" s="5" t="s">
        <v>223</v>
      </c>
      <c r="D22" s="5" t="s">
        <v>117</v>
      </c>
      <c r="E22" s="1" t="s">
        <v>16</v>
      </c>
      <c r="F22" s="29" t="s">
        <v>1</v>
      </c>
      <c r="G22" s="30">
        <v>2000</v>
      </c>
      <c r="H22" s="30">
        <v>1000</v>
      </c>
      <c r="I22" s="30">
        <f t="shared" si="0"/>
        <v>2000000</v>
      </c>
    </row>
    <row r="23" spans="1:9" ht="42.75" customHeight="1" x14ac:dyDescent="0.3">
      <c r="A23" s="5">
        <v>21</v>
      </c>
      <c r="B23" s="5" t="s">
        <v>66</v>
      </c>
      <c r="C23" s="5" t="s">
        <v>224</v>
      </c>
      <c r="D23" s="5" t="s">
        <v>118</v>
      </c>
      <c r="E23" s="1" t="s">
        <v>17</v>
      </c>
      <c r="F23" s="29" t="s">
        <v>1</v>
      </c>
      <c r="G23" s="30">
        <v>250</v>
      </c>
      <c r="H23" s="30">
        <v>1200</v>
      </c>
      <c r="I23" s="30">
        <f t="shared" si="0"/>
        <v>300000</v>
      </c>
    </row>
    <row r="24" spans="1:9" ht="42.75" customHeight="1" x14ac:dyDescent="0.3">
      <c r="A24" s="5">
        <v>22</v>
      </c>
      <c r="B24" s="5" t="s">
        <v>67</v>
      </c>
      <c r="C24" s="5" t="s">
        <v>225</v>
      </c>
      <c r="D24" s="5" t="s">
        <v>68</v>
      </c>
      <c r="E24" s="1" t="s">
        <v>137</v>
      </c>
      <c r="F24" s="29" t="s">
        <v>1</v>
      </c>
      <c r="G24" s="30">
        <v>1400</v>
      </c>
      <c r="H24" s="30">
        <v>1000</v>
      </c>
      <c r="I24" s="30">
        <f t="shared" si="0"/>
        <v>1400000</v>
      </c>
    </row>
    <row r="25" spans="1:9" ht="63" customHeight="1" x14ac:dyDescent="0.3">
      <c r="A25" s="5">
        <v>23</v>
      </c>
      <c r="B25" s="5" t="s">
        <v>69</v>
      </c>
      <c r="C25" s="5" t="s">
        <v>226</v>
      </c>
      <c r="D25" s="5" t="s">
        <v>18</v>
      </c>
      <c r="E25" s="1" t="s">
        <v>19</v>
      </c>
      <c r="F25" s="29" t="s">
        <v>1</v>
      </c>
      <c r="G25" s="30">
        <v>1800</v>
      </c>
      <c r="H25" s="30">
        <v>750</v>
      </c>
      <c r="I25" s="30">
        <f t="shared" si="0"/>
        <v>1350000</v>
      </c>
    </row>
    <row r="26" spans="1:9" ht="42.75" customHeight="1" x14ac:dyDescent="0.3">
      <c r="A26" s="5">
        <v>24</v>
      </c>
      <c r="B26" s="5" t="s">
        <v>70</v>
      </c>
      <c r="C26" s="5" t="s">
        <v>227</v>
      </c>
      <c r="D26" s="5" t="s">
        <v>20</v>
      </c>
      <c r="E26" s="1" t="s">
        <v>21</v>
      </c>
      <c r="F26" s="29" t="s">
        <v>1</v>
      </c>
      <c r="G26" s="30">
        <v>2500</v>
      </c>
      <c r="H26" s="30">
        <v>600</v>
      </c>
      <c r="I26" s="30">
        <f t="shared" si="0"/>
        <v>1500000</v>
      </c>
    </row>
    <row r="27" spans="1:9" ht="42.75" customHeight="1" x14ac:dyDescent="0.3">
      <c r="A27" s="5">
        <v>25</v>
      </c>
      <c r="B27" s="5" t="s">
        <v>71</v>
      </c>
      <c r="C27" s="31" t="s">
        <v>228</v>
      </c>
      <c r="D27" s="31" t="s">
        <v>167</v>
      </c>
      <c r="E27" s="7" t="s">
        <v>22</v>
      </c>
      <c r="F27" s="29" t="s">
        <v>1</v>
      </c>
      <c r="G27" s="30">
        <v>100</v>
      </c>
      <c r="H27" s="30">
        <v>300</v>
      </c>
      <c r="I27" s="30">
        <f t="shared" si="0"/>
        <v>30000</v>
      </c>
    </row>
    <row r="28" spans="1:9" ht="42.75" customHeight="1" x14ac:dyDescent="0.3">
      <c r="A28" s="5">
        <v>26</v>
      </c>
      <c r="B28" s="5" t="s">
        <v>72</v>
      </c>
      <c r="C28" s="5" t="s">
        <v>205</v>
      </c>
      <c r="D28" s="31" t="s">
        <v>167</v>
      </c>
      <c r="E28" s="7" t="s">
        <v>23</v>
      </c>
      <c r="F28" s="29" t="s">
        <v>1</v>
      </c>
      <c r="G28" s="30">
        <v>100</v>
      </c>
      <c r="H28" s="30">
        <v>500</v>
      </c>
      <c r="I28" s="30">
        <f t="shared" si="0"/>
        <v>50000</v>
      </c>
    </row>
    <row r="29" spans="1:9" ht="42.75" customHeight="1" x14ac:dyDescent="0.3">
      <c r="A29" s="5">
        <v>27</v>
      </c>
      <c r="B29" s="5" t="s">
        <v>73</v>
      </c>
      <c r="C29" s="5" t="s">
        <v>229</v>
      </c>
      <c r="D29" s="5" t="s">
        <v>74</v>
      </c>
      <c r="E29" s="1" t="s">
        <v>24</v>
      </c>
      <c r="F29" s="29" t="s">
        <v>1</v>
      </c>
      <c r="G29" s="30">
        <v>1200</v>
      </c>
      <c r="H29" s="30">
        <v>200</v>
      </c>
      <c r="I29" s="30">
        <f t="shared" si="0"/>
        <v>240000</v>
      </c>
    </row>
    <row r="30" spans="1:9" ht="42.75" customHeight="1" x14ac:dyDescent="0.3">
      <c r="A30" s="5">
        <v>28</v>
      </c>
      <c r="B30" s="5" t="s">
        <v>75</v>
      </c>
      <c r="C30" s="5" t="s">
        <v>230</v>
      </c>
      <c r="D30" s="5" t="s">
        <v>25</v>
      </c>
      <c r="E30" s="1" t="s">
        <v>26</v>
      </c>
      <c r="F30" s="29" t="s">
        <v>1</v>
      </c>
      <c r="G30" s="30">
        <v>70</v>
      </c>
      <c r="H30" s="30">
        <v>8400</v>
      </c>
      <c r="I30" s="30">
        <f t="shared" si="0"/>
        <v>588000</v>
      </c>
    </row>
    <row r="31" spans="1:9" ht="42.75" customHeight="1" x14ac:dyDescent="0.3">
      <c r="A31" s="5">
        <v>29</v>
      </c>
      <c r="B31" s="5" t="s">
        <v>76</v>
      </c>
      <c r="C31" s="5" t="s">
        <v>231</v>
      </c>
      <c r="D31" s="5" t="s">
        <v>119</v>
      </c>
      <c r="E31" s="1" t="s">
        <v>27</v>
      </c>
      <c r="F31" s="29" t="s">
        <v>1</v>
      </c>
      <c r="G31" s="30">
        <v>100</v>
      </c>
      <c r="H31" s="30">
        <v>2000</v>
      </c>
      <c r="I31" s="30">
        <f t="shared" si="0"/>
        <v>200000</v>
      </c>
    </row>
    <row r="32" spans="1:9" ht="42.75" customHeight="1" x14ac:dyDescent="0.3">
      <c r="A32" s="5">
        <v>30</v>
      </c>
      <c r="B32" s="5" t="s">
        <v>77</v>
      </c>
      <c r="C32" s="5" t="s">
        <v>232</v>
      </c>
      <c r="D32" s="5" t="s">
        <v>120</v>
      </c>
      <c r="E32" s="1" t="s">
        <v>28</v>
      </c>
      <c r="F32" s="29" t="s">
        <v>1</v>
      </c>
      <c r="G32" s="30">
        <v>3000</v>
      </c>
      <c r="H32" s="30">
        <v>50</v>
      </c>
      <c r="I32" s="30">
        <f t="shared" si="0"/>
        <v>150000</v>
      </c>
    </row>
    <row r="33" spans="1:9" ht="42.75" customHeight="1" x14ac:dyDescent="0.3">
      <c r="A33" s="5">
        <v>31</v>
      </c>
      <c r="B33" s="5" t="s">
        <v>78</v>
      </c>
      <c r="C33" s="5" t="s">
        <v>207</v>
      </c>
      <c r="D33" s="5" t="s">
        <v>121</v>
      </c>
      <c r="E33" s="1" t="s">
        <v>29</v>
      </c>
      <c r="F33" s="29" t="s">
        <v>1</v>
      </c>
      <c r="G33" s="30">
        <v>100</v>
      </c>
      <c r="H33" s="30">
        <v>100</v>
      </c>
      <c r="I33" s="30">
        <f t="shared" si="0"/>
        <v>10000</v>
      </c>
    </row>
    <row r="34" spans="1:9" ht="42.75" customHeight="1" x14ac:dyDescent="0.3">
      <c r="A34" s="5">
        <v>32</v>
      </c>
      <c r="B34" s="5" t="s">
        <v>79</v>
      </c>
      <c r="C34" s="5" t="s">
        <v>208</v>
      </c>
      <c r="D34" s="5" t="s">
        <v>121</v>
      </c>
      <c r="E34" s="1" t="s">
        <v>30</v>
      </c>
      <c r="F34" s="29" t="s">
        <v>1</v>
      </c>
      <c r="G34" s="30">
        <v>70</v>
      </c>
      <c r="H34" s="30">
        <v>50</v>
      </c>
      <c r="I34" s="30">
        <f t="shared" si="0"/>
        <v>3500</v>
      </c>
    </row>
    <row r="35" spans="1:9" ht="42.75" customHeight="1" x14ac:dyDescent="0.3">
      <c r="A35" s="5">
        <v>33</v>
      </c>
      <c r="B35" s="5" t="s">
        <v>80</v>
      </c>
      <c r="C35" s="5" t="s">
        <v>233</v>
      </c>
      <c r="D35" s="31" t="s">
        <v>168</v>
      </c>
      <c r="E35" s="7" t="s">
        <v>31</v>
      </c>
      <c r="F35" s="29" t="s">
        <v>1</v>
      </c>
      <c r="G35" s="30">
        <v>150</v>
      </c>
      <c r="H35" s="30">
        <v>640</v>
      </c>
      <c r="I35" s="30">
        <f t="shared" si="0"/>
        <v>96000</v>
      </c>
    </row>
    <row r="36" spans="1:9" ht="42.75" customHeight="1" x14ac:dyDescent="0.3">
      <c r="A36" s="5">
        <v>34</v>
      </c>
      <c r="B36" s="5" t="s">
        <v>81</v>
      </c>
      <c r="C36" s="5" t="s">
        <v>234</v>
      </c>
      <c r="D36" s="5" t="s">
        <v>122</v>
      </c>
      <c r="E36" s="1" t="s">
        <v>32</v>
      </c>
      <c r="F36" s="29" t="s">
        <v>1</v>
      </c>
      <c r="G36" s="30">
        <v>80</v>
      </c>
      <c r="H36" s="30">
        <v>10000</v>
      </c>
      <c r="I36" s="30">
        <f t="shared" si="0"/>
        <v>800000</v>
      </c>
    </row>
    <row r="37" spans="1:9" ht="42.75" customHeight="1" x14ac:dyDescent="0.3">
      <c r="A37" s="5">
        <v>35</v>
      </c>
      <c r="B37" s="5" t="s">
        <v>82</v>
      </c>
      <c r="C37" s="5" t="s">
        <v>235</v>
      </c>
      <c r="D37" s="31" t="s">
        <v>169</v>
      </c>
      <c r="E37" s="7" t="s">
        <v>33</v>
      </c>
      <c r="F37" s="29" t="s">
        <v>1</v>
      </c>
      <c r="G37" s="30">
        <v>150</v>
      </c>
      <c r="H37" s="30">
        <v>500</v>
      </c>
      <c r="I37" s="30">
        <f t="shared" si="0"/>
        <v>75000</v>
      </c>
    </row>
    <row r="38" spans="1:9" ht="42.75" customHeight="1" x14ac:dyDescent="0.3">
      <c r="A38" s="5">
        <v>36</v>
      </c>
      <c r="B38" s="5" t="s">
        <v>83</v>
      </c>
      <c r="C38" s="5" t="s">
        <v>236</v>
      </c>
      <c r="D38" s="5" t="s">
        <v>123</v>
      </c>
      <c r="E38" s="1" t="s">
        <v>34</v>
      </c>
      <c r="F38" s="29" t="s">
        <v>1</v>
      </c>
      <c r="G38" s="30">
        <v>1000</v>
      </c>
      <c r="H38" s="30">
        <v>600</v>
      </c>
      <c r="I38" s="30">
        <f t="shared" si="0"/>
        <v>600000</v>
      </c>
    </row>
    <row r="39" spans="1:9" ht="42.75" customHeight="1" x14ac:dyDescent="0.3">
      <c r="A39" s="5">
        <v>37</v>
      </c>
      <c r="B39" s="5" t="s">
        <v>84</v>
      </c>
      <c r="C39" s="5" t="s">
        <v>237</v>
      </c>
      <c r="D39" s="5" t="s">
        <v>124</v>
      </c>
      <c r="E39" s="1" t="s">
        <v>35</v>
      </c>
      <c r="F39" s="29" t="s">
        <v>1</v>
      </c>
      <c r="G39" s="30">
        <v>100</v>
      </c>
      <c r="H39" s="30">
        <v>100</v>
      </c>
      <c r="I39" s="30">
        <f t="shared" si="0"/>
        <v>10000</v>
      </c>
    </row>
    <row r="40" spans="1:9" ht="42.75" customHeight="1" x14ac:dyDescent="0.3">
      <c r="A40" s="5">
        <v>38</v>
      </c>
      <c r="B40" s="5" t="s">
        <v>85</v>
      </c>
      <c r="C40" s="5" t="s">
        <v>209</v>
      </c>
      <c r="D40" s="5" t="s">
        <v>125</v>
      </c>
      <c r="E40" s="1" t="s">
        <v>36</v>
      </c>
      <c r="F40" s="29" t="s">
        <v>1</v>
      </c>
      <c r="G40" s="30">
        <v>110</v>
      </c>
      <c r="H40" s="30">
        <v>300</v>
      </c>
      <c r="I40" s="30">
        <f t="shared" si="0"/>
        <v>33000</v>
      </c>
    </row>
    <row r="41" spans="1:9" ht="42.75" customHeight="1" x14ac:dyDescent="0.3">
      <c r="A41" s="5">
        <v>39</v>
      </c>
      <c r="B41" s="5" t="s">
        <v>86</v>
      </c>
      <c r="C41" s="5" t="s">
        <v>238</v>
      </c>
      <c r="D41" s="5" t="s">
        <v>87</v>
      </c>
      <c r="E41" s="1" t="s">
        <v>37</v>
      </c>
      <c r="F41" s="29" t="s">
        <v>1</v>
      </c>
      <c r="G41" s="30">
        <v>800</v>
      </c>
      <c r="H41" s="30">
        <v>4500</v>
      </c>
      <c r="I41" s="30">
        <f t="shared" si="0"/>
        <v>3600000</v>
      </c>
    </row>
    <row r="42" spans="1:9" ht="42.75" customHeight="1" x14ac:dyDescent="0.3">
      <c r="A42" s="5">
        <v>40</v>
      </c>
      <c r="B42" s="5" t="s">
        <v>88</v>
      </c>
      <c r="C42" s="5" t="s">
        <v>239</v>
      </c>
      <c r="D42" s="5" t="s">
        <v>196</v>
      </c>
      <c r="E42" s="1" t="s">
        <v>195</v>
      </c>
      <c r="F42" s="29" t="s">
        <v>1</v>
      </c>
      <c r="G42" s="30">
        <v>350</v>
      </c>
      <c r="H42" s="30">
        <v>200</v>
      </c>
      <c r="I42" s="30">
        <f t="shared" si="0"/>
        <v>70000</v>
      </c>
    </row>
    <row r="43" spans="1:9" ht="42.75" customHeight="1" x14ac:dyDescent="0.3">
      <c r="A43" s="5">
        <v>41</v>
      </c>
      <c r="B43" s="5" t="s">
        <v>89</v>
      </c>
      <c r="C43" s="5" t="s">
        <v>240</v>
      </c>
      <c r="D43" s="5" t="s">
        <v>188</v>
      </c>
      <c r="E43" s="1" t="s">
        <v>138</v>
      </c>
      <c r="F43" s="29" t="s">
        <v>1</v>
      </c>
      <c r="G43" s="30">
        <v>4500</v>
      </c>
      <c r="H43" s="30">
        <v>100</v>
      </c>
      <c r="I43" s="30">
        <f t="shared" si="0"/>
        <v>450000</v>
      </c>
    </row>
    <row r="44" spans="1:9" ht="42.75" customHeight="1" x14ac:dyDescent="0.3">
      <c r="A44" s="5">
        <v>42</v>
      </c>
      <c r="B44" s="5" t="s">
        <v>90</v>
      </c>
      <c r="C44" s="5" t="s">
        <v>210</v>
      </c>
      <c r="D44" s="5" t="s">
        <v>189</v>
      </c>
      <c r="E44" s="1" t="s">
        <v>139</v>
      </c>
      <c r="F44" s="29" t="s">
        <v>1</v>
      </c>
      <c r="G44" s="30">
        <v>120</v>
      </c>
      <c r="H44" s="30">
        <v>600</v>
      </c>
      <c r="I44" s="30">
        <f t="shared" si="0"/>
        <v>72000</v>
      </c>
    </row>
    <row r="45" spans="1:9" ht="42.75" customHeight="1" x14ac:dyDescent="0.3">
      <c r="A45" s="5">
        <v>43</v>
      </c>
      <c r="B45" s="5" t="s">
        <v>91</v>
      </c>
      <c r="C45" s="5" t="s">
        <v>241</v>
      </c>
      <c r="D45" s="5" t="s">
        <v>190</v>
      </c>
      <c r="E45" s="1" t="s">
        <v>140</v>
      </c>
      <c r="F45" s="29" t="s">
        <v>1</v>
      </c>
      <c r="G45" s="30">
        <v>220</v>
      </c>
      <c r="H45" s="30">
        <v>500</v>
      </c>
      <c r="I45" s="30">
        <f t="shared" si="0"/>
        <v>110000</v>
      </c>
    </row>
    <row r="46" spans="1:9" ht="42.75" customHeight="1" x14ac:dyDescent="0.3">
      <c r="A46" s="5">
        <v>44</v>
      </c>
      <c r="B46" s="5" t="s">
        <v>92</v>
      </c>
      <c r="C46" s="5" t="s">
        <v>242</v>
      </c>
      <c r="D46" s="5" t="s">
        <v>191</v>
      </c>
      <c r="E46" s="1" t="s">
        <v>141</v>
      </c>
      <c r="F46" s="29" t="s">
        <v>1</v>
      </c>
      <c r="G46" s="30">
        <v>70</v>
      </c>
      <c r="H46" s="30">
        <v>4800</v>
      </c>
      <c r="I46" s="30">
        <f t="shared" si="0"/>
        <v>336000</v>
      </c>
    </row>
    <row r="47" spans="1:9" ht="42.75" customHeight="1" x14ac:dyDescent="0.3">
      <c r="A47" s="5">
        <v>45</v>
      </c>
      <c r="B47" s="5" t="s">
        <v>93</v>
      </c>
      <c r="C47" s="5" t="s">
        <v>243</v>
      </c>
      <c r="D47" s="5" t="s">
        <v>192</v>
      </c>
      <c r="E47" s="1" t="s">
        <v>142</v>
      </c>
      <c r="F47" s="29" t="s">
        <v>1</v>
      </c>
      <c r="G47" s="30">
        <v>2500</v>
      </c>
      <c r="H47" s="30">
        <v>100</v>
      </c>
      <c r="I47" s="30">
        <f t="shared" si="0"/>
        <v>250000</v>
      </c>
    </row>
    <row r="48" spans="1:9" ht="42.75" customHeight="1" x14ac:dyDescent="0.3">
      <c r="A48" s="5">
        <v>46</v>
      </c>
      <c r="B48" s="5" t="s">
        <v>94</v>
      </c>
      <c r="C48" s="5" t="s">
        <v>244</v>
      </c>
      <c r="D48" s="5" t="s">
        <v>193</v>
      </c>
      <c r="E48" s="1" t="s">
        <v>143</v>
      </c>
      <c r="F48" s="29" t="s">
        <v>1</v>
      </c>
      <c r="G48" s="30">
        <v>3000</v>
      </c>
      <c r="H48" s="30">
        <v>50</v>
      </c>
      <c r="I48" s="30">
        <f t="shared" si="0"/>
        <v>150000</v>
      </c>
    </row>
    <row r="49" spans="1:9" ht="42.75" customHeight="1" x14ac:dyDescent="0.3">
      <c r="A49" s="5">
        <v>47</v>
      </c>
      <c r="B49" s="5" t="s">
        <v>95</v>
      </c>
      <c r="C49" s="5" t="s">
        <v>245</v>
      </c>
      <c r="D49" s="5" t="s">
        <v>194</v>
      </c>
      <c r="E49" s="1" t="s">
        <v>144</v>
      </c>
      <c r="F49" s="29" t="s">
        <v>1</v>
      </c>
      <c r="G49" s="30">
        <v>1200</v>
      </c>
      <c r="H49" s="30">
        <v>500</v>
      </c>
      <c r="I49" s="30">
        <f t="shared" si="0"/>
        <v>600000</v>
      </c>
    </row>
    <row r="50" spans="1:9" ht="42.75" customHeight="1" x14ac:dyDescent="0.3">
      <c r="A50" s="5">
        <v>48</v>
      </c>
      <c r="B50" s="5" t="s">
        <v>96</v>
      </c>
      <c r="C50" s="5" t="s">
        <v>246</v>
      </c>
      <c r="D50" s="31" t="s">
        <v>170</v>
      </c>
      <c r="E50" s="7" t="s">
        <v>145</v>
      </c>
      <c r="F50" s="29" t="s">
        <v>1</v>
      </c>
      <c r="G50" s="30">
        <v>1500</v>
      </c>
      <c r="H50" s="30">
        <v>150</v>
      </c>
      <c r="I50" s="30">
        <f t="shared" si="0"/>
        <v>225000</v>
      </c>
    </row>
    <row r="51" spans="1:9" ht="42.75" customHeight="1" x14ac:dyDescent="0.3">
      <c r="A51" s="5">
        <v>49</v>
      </c>
      <c r="B51" s="5" t="s">
        <v>97</v>
      </c>
      <c r="C51" s="5" t="s">
        <v>247</v>
      </c>
      <c r="D51" s="5" t="s">
        <v>126</v>
      </c>
      <c r="E51" s="1" t="s">
        <v>146</v>
      </c>
      <c r="F51" s="29" t="s">
        <v>1</v>
      </c>
      <c r="G51" s="30">
        <v>150</v>
      </c>
      <c r="H51" s="30">
        <v>8400</v>
      </c>
      <c r="I51" s="30">
        <f t="shared" si="0"/>
        <v>1260000</v>
      </c>
    </row>
    <row r="52" spans="1:9" ht="42.75" customHeight="1" x14ac:dyDescent="0.3">
      <c r="A52" s="5">
        <v>50</v>
      </c>
      <c r="B52" s="5" t="s">
        <v>98</v>
      </c>
      <c r="C52" s="5" t="s">
        <v>248</v>
      </c>
      <c r="D52" s="5" t="s">
        <v>127</v>
      </c>
      <c r="E52" s="1" t="s">
        <v>147</v>
      </c>
      <c r="F52" s="29" t="s">
        <v>1</v>
      </c>
      <c r="G52" s="30">
        <v>2500</v>
      </c>
      <c r="H52" s="30">
        <v>50</v>
      </c>
      <c r="I52" s="30">
        <f t="shared" si="0"/>
        <v>125000</v>
      </c>
    </row>
    <row r="53" spans="1:9" ht="42.75" customHeight="1" x14ac:dyDescent="0.3">
      <c r="A53" s="5">
        <v>51</v>
      </c>
      <c r="B53" s="5" t="s">
        <v>99</v>
      </c>
      <c r="C53" s="5" t="s">
        <v>249</v>
      </c>
      <c r="D53" s="5" t="s">
        <v>128</v>
      </c>
      <c r="E53" s="1" t="s">
        <v>148</v>
      </c>
      <c r="F53" s="29" t="s">
        <v>1</v>
      </c>
      <c r="G53" s="30">
        <v>1000</v>
      </c>
      <c r="H53" s="30">
        <v>2000</v>
      </c>
      <c r="I53" s="30">
        <f t="shared" si="0"/>
        <v>2000000</v>
      </c>
    </row>
    <row r="54" spans="1:9" ht="42.75" customHeight="1" x14ac:dyDescent="0.3">
      <c r="A54" s="5">
        <v>52</v>
      </c>
      <c r="B54" s="5" t="s">
        <v>100</v>
      </c>
      <c r="C54" s="5" t="s">
        <v>250</v>
      </c>
      <c r="D54" s="5" t="s">
        <v>129</v>
      </c>
      <c r="E54" s="1" t="s">
        <v>149</v>
      </c>
      <c r="F54" s="29" t="s">
        <v>1</v>
      </c>
      <c r="G54" s="30">
        <v>1000</v>
      </c>
      <c r="H54" s="30">
        <v>100</v>
      </c>
      <c r="I54" s="30">
        <f t="shared" si="0"/>
        <v>100000</v>
      </c>
    </row>
    <row r="55" spans="1:9" ht="42.75" customHeight="1" x14ac:dyDescent="0.3">
      <c r="A55" s="5">
        <v>53</v>
      </c>
      <c r="B55" s="5" t="s">
        <v>101</v>
      </c>
      <c r="C55" s="5" t="s">
        <v>251</v>
      </c>
      <c r="D55" s="5" t="s">
        <v>102</v>
      </c>
      <c r="E55" s="1" t="s">
        <v>150</v>
      </c>
      <c r="F55" s="29" t="s">
        <v>1</v>
      </c>
      <c r="G55" s="30">
        <v>20</v>
      </c>
      <c r="H55" s="30">
        <v>7600</v>
      </c>
      <c r="I55" s="30">
        <f t="shared" si="0"/>
        <v>152000</v>
      </c>
    </row>
    <row r="56" spans="1:9" ht="42.75" customHeight="1" x14ac:dyDescent="0.3">
      <c r="A56" s="5">
        <v>54</v>
      </c>
      <c r="B56" s="5" t="s">
        <v>103</v>
      </c>
      <c r="C56" s="5" t="s">
        <v>130</v>
      </c>
      <c r="D56" s="5" t="s">
        <v>130</v>
      </c>
      <c r="E56" s="1" t="s">
        <v>151</v>
      </c>
      <c r="F56" s="29" t="s">
        <v>1</v>
      </c>
      <c r="G56" s="30">
        <v>350</v>
      </c>
      <c r="H56" s="30">
        <v>300</v>
      </c>
      <c r="I56" s="30">
        <f t="shared" si="0"/>
        <v>105000</v>
      </c>
    </row>
    <row r="57" spans="1:9" ht="42.75" customHeight="1" x14ac:dyDescent="0.3">
      <c r="A57" s="5">
        <v>55</v>
      </c>
      <c r="B57" s="5" t="s">
        <v>104</v>
      </c>
      <c r="C57" s="5" t="s">
        <v>252</v>
      </c>
      <c r="D57" s="5" t="s">
        <v>38</v>
      </c>
      <c r="E57" s="1" t="s">
        <v>152</v>
      </c>
      <c r="F57" s="29" t="s">
        <v>1</v>
      </c>
      <c r="G57" s="30">
        <v>100</v>
      </c>
      <c r="H57" s="30">
        <v>8400</v>
      </c>
      <c r="I57" s="30">
        <f t="shared" si="0"/>
        <v>840000</v>
      </c>
    </row>
    <row r="58" spans="1:9" ht="42.75" customHeight="1" x14ac:dyDescent="0.3">
      <c r="A58" s="5">
        <v>56</v>
      </c>
      <c r="B58" s="5" t="s">
        <v>105</v>
      </c>
      <c r="C58" s="5" t="s">
        <v>254</v>
      </c>
      <c r="D58" s="5" t="s">
        <v>38</v>
      </c>
      <c r="E58" s="1" t="s">
        <v>153</v>
      </c>
      <c r="F58" s="29" t="s">
        <v>1</v>
      </c>
      <c r="G58" s="30">
        <v>150</v>
      </c>
      <c r="H58" s="30">
        <v>3050</v>
      </c>
      <c r="I58" s="30">
        <f t="shared" si="0"/>
        <v>457500</v>
      </c>
    </row>
    <row r="59" spans="1:9" ht="42.75" customHeight="1" x14ac:dyDescent="0.3">
      <c r="A59" s="5">
        <v>57</v>
      </c>
      <c r="B59" s="5" t="s">
        <v>106</v>
      </c>
      <c r="C59" s="5" t="s">
        <v>253</v>
      </c>
      <c r="D59" s="5" t="s">
        <v>131</v>
      </c>
      <c r="E59" s="1" t="s">
        <v>154</v>
      </c>
      <c r="F59" s="29" t="s">
        <v>1</v>
      </c>
      <c r="G59" s="30">
        <v>70</v>
      </c>
      <c r="H59" s="30">
        <v>300</v>
      </c>
      <c r="I59" s="30">
        <f t="shared" si="0"/>
        <v>21000</v>
      </c>
    </row>
    <row r="60" spans="1:9" ht="42.75" customHeight="1" x14ac:dyDescent="0.3">
      <c r="A60" s="5">
        <v>58</v>
      </c>
      <c r="B60" s="5" t="s">
        <v>107</v>
      </c>
      <c r="C60" s="5" t="s">
        <v>255</v>
      </c>
      <c r="D60" s="5" t="s">
        <v>39</v>
      </c>
      <c r="E60" s="1" t="s">
        <v>155</v>
      </c>
      <c r="F60" s="29" t="s">
        <v>1</v>
      </c>
      <c r="G60" s="30">
        <v>800</v>
      </c>
      <c r="H60" s="30">
        <v>2000</v>
      </c>
      <c r="I60" s="30">
        <f t="shared" si="0"/>
        <v>1600000</v>
      </c>
    </row>
    <row r="61" spans="1:9" ht="42.75" customHeight="1" x14ac:dyDescent="0.3">
      <c r="A61" s="5">
        <v>59</v>
      </c>
      <c r="B61" s="5" t="s">
        <v>108</v>
      </c>
      <c r="C61" s="5" t="s">
        <v>211</v>
      </c>
      <c r="D61" s="5" t="s">
        <v>39</v>
      </c>
      <c r="E61" s="1" t="s">
        <v>156</v>
      </c>
      <c r="F61" s="29" t="s">
        <v>1</v>
      </c>
      <c r="G61" s="30">
        <v>100</v>
      </c>
      <c r="H61" s="30">
        <v>500</v>
      </c>
      <c r="I61" s="30">
        <f t="shared" si="0"/>
        <v>50000</v>
      </c>
    </row>
    <row r="62" spans="1:9" ht="42.75" customHeight="1" x14ac:dyDescent="0.3">
      <c r="A62" s="5">
        <v>60</v>
      </c>
      <c r="B62" s="5" t="s">
        <v>109</v>
      </c>
      <c r="C62" s="5" t="s">
        <v>256</v>
      </c>
      <c r="D62" s="5" t="s">
        <v>132</v>
      </c>
      <c r="E62" s="1" t="s">
        <v>157</v>
      </c>
      <c r="F62" s="29" t="s">
        <v>1</v>
      </c>
      <c r="G62" s="30">
        <v>200</v>
      </c>
      <c r="H62" s="30">
        <v>2000</v>
      </c>
      <c r="I62" s="30">
        <f t="shared" si="0"/>
        <v>400000</v>
      </c>
    </row>
    <row r="63" spans="1:9" ht="15.75" customHeight="1" x14ac:dyDescent="0.3"/>
    <row r="64" spans="1:9" s="10" customFormat="1" ht="42.75" customHeight="1" x14ac:dyDescent="0.25">
      <c r="A64" s="9" t="s">
        <v>171</v>
      </c>
      <c r="B64" s="9"/>
      <c r="C64" s="9"/>
      <c r="D64" s="9"/>
      <c r="E64" s="9"/>
      <c r="F64" s="9"/>
      <c r="G64" s="9"/>
      <c r="H64" s="9"/>
      <c r="I64" s="9"/>
    </row>
    <row r="65" spans="1:9" s="10" customFormat="1" ht="42.75" customHeight="1" x14ac:dyDescent="0.25">
      <c r="A65" s="28" t="s">
        <v>172</v>
      </c>
      <c r="B65" s="28"/>
      <c r="C65" s="28"/>
      <c r="D65" s="28"/>
      <c r="E65" s="28"/>
      <c r="F65" s="28"/>
      <c r="G65" s="28"/>
      <c r="H65" s="28"/>
      <c r="I65" s="28"/>
    </row>
    <row r="66" spans="1:9" s="10" customFormat="1" ht="42.75" customHeight="1" x14ac:dyDescent="0.25">
      <c r="A66" s="28" t="s">
        <v>187</v>
      </c>
      <c r="B66" s="28"/>
      <c r="C66" s="28"/>
      <c r="D66" s="28"/>
      <c r="E66" s="28"/>
      <c r="F66" s="28"/>
      <c r="G66" s="28"/>
      <c r="H66" s="28"/>
      <c r="I66" s="28"/>
    </row>
    <row r="67" spans="1:9" s="10" customFormat="1" ht="42.75" customHeight="1" x14ac:dyDescent="0.25">
      <c r="A67" s="9" t="s">
        <v>173</v>
      </c>
      <c r="B67" s="9"/>
      <c r="C67" s="9"/>
      <c r="D67" s="9"/>
      <c r="E67" s="9"/>
      <c r="F67" s="9"/>
      <c r="G67" s="9"/>
      <c r="H67" s="9"/>
      <c r="I67" s="9"/>
    </row>
    <row r="68" spans="1:9" s="10" customFormat="1" ht="42.75" customHeight="1" x14ac:dyDescent="0.25">
      <c r="A68" s="9" t="s">
        <v>174</v>
      </c>
      <c r="B68" s="9"/>
      <c r="C68" s="9"/>
      <c r="D68" s="9"/>
      <c r="E68" s="9"/>
      <c r="F68" s="9"/>
      <c r="G68" s="9"/>
      <c r="H68" s="9"/>
      <c r="I68" s="9"/>
    </row>
    <row r="69" spans="1:9" s="10" customFormat="1" ht="42.75" customHeight="1" x14ac:dyDescent="0.25">
      <c r="A69" s="9" t="s">
        <v>175</v>
      </c>
      <c r="B69" s="9"/>
      <c r="C69" s="9"/>
      <c r="D69" s="9"/>
      <c r="E69" s="9"/>
      <c r="F69" s="9"/>
      <c r="G69" s="9"/>
      <c r="H69" s="9"/>
      <c r="I69" s="9"/>
    </row>
    <row r="70" spans="1:9" s="10" customFormat="1" ht="42.75" customHeight="1" x14ac:dyDescent="0.25">
      <c r="A70" s="9" t="s">
        <v>185</v>
      </c>
      <c r="B70" s="9"/>
      <c r="C70" s="9"/>
      <c r="D70" s="9"/>
      <c r="E70" s="9"/>
      <c r="F70" s="9"/>
      <c r="G70" s="9"/>
      <c r="H70" s="9"/>
      <c r="I70" s="9"/>
    </row>
    <row r="71" spans="1:9" s="10" customFormat="1" ht="42.75" customHeight="1" x14ac:dyDescent="0.25">
      <c r="A71" s="9" t="s">
        <v>186</v>
      </c>
      <c r="B71" s="9"/>
      <c r="C71" s="9"/>
      <c r="D71" s="9"/>
      <c r="E71" s="9"/>
      <c r="F71" s="9"/>
      <c r="G71" s="9"/>
      <c r="H71" s="9"/>
      <c r="I71" s="9"/>
    </row>
    <row r="72" spans="1:9" s="10" customFormat="1" ht="42.75" customHeight="1" x14ac:dyDescent="0.25">
      <c r="A72" s="9" t="s">
        <v>176</v>
      </c>
      <c r="B72" s="9"/>
      <c r="C72" s="9"/>
      <c r="D72" s="9"/>
      <c r="E72" s="9"/>
      <c r="F72" s="9"/>
      <c r="G72" s="9"/>
      <c r="H72" s="9"/>
      <c r="I72" s="9"/>
    </row>
    <row r="73" spans="1:9" s="10" customFormat="1" ht="42.75" customHeight="1" x14ac:dyDescent="0.25">
      <c r="A73" s="9" t="s">
        <v>177</v>
      </c>
      <c r="B73" s="9"/>
      <c r="C73" s="9"/>
      <c r="D73" s="9"/>
      <c r="E73" s="9"/>
      <c r="F73" s="9"/>
      <c r="G73" s="9"/>
      <c r="H73" s="9"/>
      <c r="I73" s="9"/>
    </row>
    <row r="74" spans="1:9" s="10" customFormat="1" ht="42.75" customHeight="1" x14ac:dyDescent="0.25">
      <c r="A74" s="9" t="s">
        <v>178</v>
      </c>
      <c r="B74" s="9"/>
      <c r="C74" s="9"/>
      <c r="D74" s="9"/>
      <c r="E74" s="9"/>
      <c r="F74" s="9"/>
      <c r="G74" s="9"/>
      <c r="H74" s="9"/>
      <c r="I74" s="9"/>
    </row>
    <row r="75" spans="1:9" s="10" customFormat="1" ht="42.75" customHeight="1" x14ac:dyDescent="0.25">
      <c r="A75" s="9" t="s">
        <v>179</v>
      </c>
      <c r="B75" s="9"/>
      <c r="C75" s="9"/>
      <c r="D75" s="9"/>
      <c r="E75" s="9"/>
      <c r="F75" s="9"/>
      <c r="G75" s="9"/>
      <c r="H75" s="9"/>
      <c r="I75" s="9"/>
    </row>
    <row r="76" spans="1:9" s="10" customFormat="1" ht="42.75" customHeight="1" x14ac:dyDescent="0.25">
      <c r="A76" s="9" t="s">
        <v>180</v>
      </c>
      <c r="B76" s="9"/>
      <c r="C76" s="9"/>
      <c r="D76" s="9"/>
      <c r="E76" s="9"/>
      <c r="F76" s="9"/>
      <c r="G76" s="9"/>
      <c r="H76" s="9"/>
      <c r="I76" s="9"/>
    </row>
    <row r="77" spans="1:9" s="10" customFormat="1" ht="42.75" customHeight="1" x14ac:dyDescent="0.25">
      <c r="A77" s="9" t="s">
        <v>181</v>
      </c>
      <c r="B77" s="9"/>
      <c r="C77" s="9"/>
      <c r="D77" s="9"/>
      <c r="E77" s="9"/>
      <c r="F77" s="9"/>
      <c r="G77" s="9"/>
      <c r="H77" s="9"/>
      <c r="I77" s="9"/>
    </row>
    <row r="78" spans="1:9" s="10" customFormat="1" ht="42.75" customHeight="1" x14ac:dyDescent="0.25">
      <c r="A78" s="9" t="s">
        <v>182</v>
      </c>
      <c r="B78" s="9"/>
      <c r="C78" s="9"/>
      <c r="D78" s="9"/>
      <c r="E78" s="9"/>
      <c r="F78" s="9"/>
      <c r="G78" s="9"/>
      <c r="H78" s="9"/>
      <c r="I78" s="9"/>
    </row>
    <row r="79" spans="1:9" s="10" customFormat="1" ht="42.75" customHeight="1" x14ac:dyDescent="0.25">
      <c r="A79" s="9" t="s">
        <v>183</v>
      </c>
      <c r="B79" s="9"/>
      <c r="C79" s="9"/>
      <c r="D79" s="9"/>
      <c r="E79" s="9"/>
      <c r="F79" s="9"/>
      <c r="G79" s="9"/>
      <c r="H79" s="9"/>
      <c r="I79" s="9"/>
    </row>
    <row r="80" spans="1:9" s="10" customFormat="1" ht="42.75" customHeight="1" x14ac:dyDescent="0.25">
      <c r="A80" s="9" t="s">
        <v>184</v>
      </c>
      <c r="B80" s="9"/>
      <c r="C80" s="9"/>
      <c r="D80" s="9"/>
      <c r="E80" s="9"/>
      <c r="F80" s="9"/>
      <c r="G80" s="9"/>
      <c r="H80" s="9"/>
      <c r="I80" s="9"/>
    </row>
  </sheetData>
  <autoFilter ref="A2:I62"/>
  <mergeCells count="18">
    <mergeCell ref="A76:I76"/>
    <mergeCell ref="A77:I77"/>
    <mergeCell ref="A78:I78"/>
    <mergeCell ref="A79:I79"/>
    <mergeCell ref="A80:I80"/>
    <mergeCell ref="A1:H1"/>
    <mergeCell ref="A70:I70"/>
    <mergeCell ref="A71:I71"/>
    <mergeCell ref="A72:I72"/>
    <mergeCell ref="A73:I73"/>
    <mergeCell ref="A74:I74"/>
    <mergeCell ref="A75:I75"/>
    <mergeCell ref="A64:I64"/>
    <mergeCell ref="A65:I65"/>
    <mergeCell ref="A66:I66"/>
    <mergeCell ref="A67:I67"/>
    <mergeCell ref="A68:I68"/>
    <mergeCell ref="A69:I69"/>
  </mergeCells>
  <pageMargins left="0.25" right="0.25" top="0.17" bottom="0.1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D2" sqref="D1:E1048576"/>
    </sheetView>
  </sheetViews>
  <sheetFormatPr defaultRowHeight="16.5" x14ac:dyDescent="0.3"/>
  <cols>
    <col min="1" max="1" width="7.42578125" style="6" customWidth="1"/>
    <col min="2" max="2" width="13.28515625" style="3" customWidth="1"/>
    <col min="3" max="3" width="14.5703125" style="3" hidden="1" customWidth="1"/>
    <col min="4" max="4" width="26.7109375" style="8" customWidth="1"/>
    <col min="5" max="5" width="86.42578125" style="6" customWidth="1"/>
    <col min="6" max="6" width="6.7109375" style="8" customWidth="1"/>
    <col min="7" max="7" width="7.7109375" style="8" hidden="1" customWidth="1"/>
    <col min="8" max="8" width="8.5703125" style="8" customWidth="1"/>
    <col min="9" max="9" width="12.5703125" style="8" hidden="1" customWidth="1"/>
    <col min="10" max="16384" width="9.140625" style="6"/>
  </cols>
  <sheetData>
    <row r="1" spans="1:9" x14ac:dyDescent="0.3">
      <c r="A1" s="25" t="s">
        <v>395</v>
      </c>
      <c r="B1" s="25"/>
      <c r="C1" s="25"/>
      <c r="D1" s="25"/>
      <c r="E1" s="25"/>
      <c r="F1" s="25"/>
      <c r="G1" s="25"/>
      <c r="H1" s="25"/>
    </row>
    <row r="2" spans="1:9" s="4" customFormat="1" ht="54.75" customHeight="1" x14ac:dyDescent="0.25">
      <c r="A2" s="15" t="s">
        <v>371</v>
      </c>
      <c r="B2" s="15" t="s">
        <v>372</v>
      </c>
      <c r="C2" s="15"/>
      <c r="D2" s="16" t="s">
        <v>373</v>
      </c>
      <c r="E2" s="17" t="s">
        <v>374</v>
      </c>
      <c r="F2" s="16" t="s">
        <v>375</v>
      </c>
      <c r="G2" s="16" t="s">
        <v>376</v>
      </c>
      <c r="H2" s="15" t="s">
        <v>44</v>
      </c>
      <c r="I2" s="13" t="s">
        <v>197</v>
      </c>
    </row>
    <row r="3" spans="1:9" ht="49.5" x14ac:dyDescent="0.3">
      <c r="A3" s="18">
        <v>1</v>
      </c>
      <c r="B3" s="19" t="s">
        <v>45</v>
      </c>
      <c r="C3" s="20" t="s">
        <v>198</v>
      </c>
      <c r="D3" s="20" t="s">
        <v>257</v>
      </c>
      <c r="E3" s="1" t="s">
        <v>258</v>
      </c>
      <c r="F3" s="21" t="s">
        <v>377</v>
      </c>
      <c r="G3" s="22">
        <v>500</v>
      </c>
      <c r="H3" s="22">
        <v>100</v>
      </c>
      <c r="I3" s="14">
        <f>+G3*H3</f>
        <v>50000</v>
      </c>
    </row>
    <row r="4" spans="1:9" ht="33" x14ac:dyDescent="0.3">
      <c r="A4" s="18">
        <v>2</v>
      </c>
      <c r="B4" s="19" t="s">
        <v>46</v>
      </c>
      <c r="C4" s="20" t="s">
        <v>199</v>
      </c>
      <c r="D4" s="20" t="s">
        <v>259</v>
      </c>
      <c r="E4" s="1" t="s">
        <v>260</v>
      </c>
      <c r="F4" s="21" t="s">
        <v>377</v>
      </c>
      <c r="G4" s="22">
        <v>1500</v>
      </c>
      <c r="H4" s="22">
        <v>3000</v>
      </c>
      <c r="I4" s="14">
        <f t="shared" ref="I4:I62" si="0">+G4*H4</f>
        <v>4500000</v>
      </c>
    </row>
    <row r="5" spans="1:9" ht="33" x14ac:dyDescent="0.3">
      <c r="A5" s="18">
        <v>3</v>
      </c>
      <c r="B5" s="19" t="s">
        <v>47</v>
      </c>
      <c r="C5" s="20" t="s">
        <v>200</v>
      </c>
      <c r="D5" s="20" t="s">
        <v>261</v>
      </c>
      <c r="E5" s="1" t="s">
        <v>262</v>
      </c>
      <c r="F5" s="21" t="s">
        <v>377</v>
      </c>
      <c r="G5" s="22">
        <v>500</v>
      </c>
      <c r="H5" s="22">
        <v>500</v>
      </c>
      <c r="I5" s="14">
        <f t="shared" si="0"/>
        <v>250000</v>
      </c>
    </row>
    <row r="6" spans="1:9" ht="42.75" customHeight="1" x14ac:dyDescent="0.3">
      <c r="A6" s="18">
        <v>4</v>
      </c>
      <c r="B6" s="19" t="s">
        <v>48</v>
      </c>
      <c r="C6" s="23" t="s">
        <v>201</v>
      </c>
      <c r="D6" s="23" t="s">
        <v>263</v>
      </c>
      <c r="E6" s="7" t="s">
        <v>263</v>
      </c>
      <c r="F6" s="21" t="s">
        <v>377</v>
      </c>
      <c r="G6" s="22">
        <v>70</v>
      </c>
      <c r="H6" s="22">
        <v>2000</v>
      </c>
      <c r="I6" s="14">
        <f t="shared" si="0"/>
        <v>140000</v>
      </c>
    </row>
    <row r="7" spans="1:9" ht="57" x14ac:dyDescent="0.3">
      <c r="A7" s="18">
        <v>5</v>
      </c>
      <c r="B7" s="19" t="s">
        <v>49</v>
      </c>
      <c r="C7" s="23" t="s">
        <v>203</v>
      </c>
      <c r="D7" s="23" t="s">
        <v>263</v>
      </c>
      <c r="E7" s="7" t="s">
        <v>264</v>
      </c>
      <c r="F7" s="21" t="s">
        <v>377</v>
      </c>
      <c r="G7" s="22">
        <v>100</v>
      </c>
      <c r="H7" s="22">
        <v>15000</v>
      </c>
      <c r="I7" s="14">
        <f t="shared" si="0"/>
        <v>1500000</v>
      </c>
    </row>
    <row r="8" spans="1:9" ht="33" x14ac:dyDescent="0.3">
      <c r="A8" s="18">
        <v>6</v>
      </c>
      <c r="B8" s="19" t="s">
        <v>50</v>
      </c>
      <c r="C8" s="19" t="s">
        <v>204</v>
      </c>
      <c r="D8" s="20" t="s">
        <v>265</v>
      </c>
      <c r="E8" s="1" t="s">
        <v>266</v>
      </c>
      <c r="F8" s="21" t="s">
        <v>377</v>
      </c>
      <c r="G8" s="22">
        <v>100</v>
      </c>
      <c r="H8" s="22">
        <v>100</v>
      </c>
      <c r="I8" s="14">
        <f t="shared" si="0"/>
        <v>10000</v>
      </c>
    </row>
    <row r="9" spans="1:9" ht="49.5" x14ac:dyDescent="0.3">
      <c r="A9" s="18">
        <v>7</v>
      </c>
      <c r="B9" s="19" t="s">
        <v>51</v>
      </c>
      <c r="C9" s="19" t="s">
        <v>202</v>
      </c>
      <c r="D9" s="23" t="s">
        <v>267</v>
      </c>
      <c r="E9" s="7" t="s">
        <v>268</v>
      </c>
      <c r="F9" s="21" t="s">
        <v>377</v>
      </c>
      <c r="G9" s="22">
        <v>100</v>
      </c>
      <c r="H9" s="22">
        <v>1200</v>
      </c>
      <c r="I9" s="14">
        <f t="shared" si="0"/>
        <v>120000</v>
      </c>
    </row>
    <row r="10" spans="1:9" ht="38.25" x14ac:dyDescent="0.3">
      <c r="A10" s="18">
        <v>8</v>
      </c>
      <c r="B10" s="19" t="s">
        <v>52</v>
      </c>
      <c r="C10" s="19" t="s">
        <v>206</v>
      </c>
      <c r="D10" s="24" t="s">
        <v>272</v>
      </c>
      <c r="E10" s="20" t="s">
        <v>269</v>
      </c>
      <c r="F10" s="21" t="s">
        <v>377</v>
      </c>
      <c r="G10" s="22">
        <v>300</v>
      </c>
      <c r="H10" s="22">
        <v>500</v>
      </c>
      <c r="I10" s="14">
        <f t="shared" si="0"/>
        <v>150000</v>
      </c>
    </row>
    <row r="11" spans="1:9" ht="33" x14ac:dyDescent="0.3">
      <c r="A11" s="18">
        <v>9</v>
      </c>
      <c r="B11" s="19" t="s">
        <v>54</v>
      </c>
      <c r="C11" s="19" t="s">
        <v>212</v>
      </c>
      <c r="D11" s="23" t="s">
        <v>271</v>
      </c>
      <c r="E11" s="7" t="s">
        <v>270</v>
      </c>
      <c r="F11" s="21" t="s">
        <v>377</v>
      </c>
      <c r="G11" s="22">
        <v>1700</v>
      </c>
      <c r="H11" s="22">
        <v>500</v>
      </c>
      <c r="I11" s="14">
        <f t="shared" si="0"/>
        <v>850000</v>
      </c>
    </row>
    <row r="12" spans="1:9" ht="42.75" x14ac:dyDescent="0.3">
      <c r="A12" s="18">
        <v>10</v>
      </c>
      <c r="B12" s="19" t="s">
        <v>55</v>
      </c>
      <c r="C12" s="23" t="s">
        <v>213</v>
      </c>
      <c r="D12" s="23" t="s">
        <v>274</v>
      </c>
      <c r="E12" s="7" t="s">
        <v>273</v>
      </c>
      <c r="F12" s="21" t="s">
        <v>377</v>
      </c>
      <c r="G12" s="22">
        <v>50</v>
      </c>
      <c r="H12" s="22">
        <v>500</v>
      </c>
      <c r="I12" s="14">
        <f t="shared" si="0"/>
        <v>25000</v>
      </c>
    </row>
    <row r="13" spans="1:9" ht="33" x14ac:dyDescent="0.3">
      <c r="A13" s="18">
        <v>11</v>
      </c>
      <c r="B13" s="19" t="s">
        <v>56</v>
      </c>
      <c r="C13" s="23" t="s">
        <v>214</v>
      </c>
      <c r="D13" s="23" t="s">
        <v>276</v>
      </c>
      <c r="E13" s="7" t="s">
        <v>275</v>
      </c>
      <c r="F13" s="21" t="s">
        <v>377</v>
      </c>
      <c r="G13" s="22">
        <v>160</v>
      </c>
      <c r="H13" s="22">
        <v>500</v>
      </c>
      <c r="I13" s="14">
        <f t="shared" si="0"/>
        <v>80000</v>
      </c>
    </row>
    <row r="14" spans="1:9" ht="42.75" x14ac:dyDescent="0.3">
      <c r="A14" s="18">
        <v>12</v>
      </c>
      <c r="B14" s="19" t="s">
        <v>57</v>
      </c>
      <c r="C14" s="23" t="s">
        <v>215</v>
      </c>
      <c r="D14" s="23" t="s">
        <v>278</v>
      </c>
      <c r="E14" s="7" t="s">
        <v>277</v>
      </c>
      <c r="F14" s="21" t="s">
        <v>377</v>
      </c>
      <c r="G14" s="22">
        <v>80</v>
      </c>
      <c r="H14" s="22">
        <v>1500</v>
      </c>
      <c r="I14" s="14">
        <f t="shared" si="0"/>
        <v>120000</v>
      </c>
    </row>
    <row r="15" spans="1:9" ht="38.25" x14ac:dyDescent="0.3">
      <c r="A15" s="18">
        <v>13</v>
      </c>
      <c r="B15" s="19" t="s">
        <v>58</v>
      </c>
      <c r="C15" s="19" t="s">
        <v>216</v>
      </c>
      <c r="D15" s="20" t="s">
        <v>280</v>
      </c>
      <c r="E15" s="1" t="s">
        <v>279</v>
      </c>
      <c r="F15" s="21" t="s">
        <v>377</v>
      </c>
      <c r="G15" s="22">
        <v>1700</v>
      </c>
      <c r="H15" s="22">
        <v>100</v>
      </c>
      <c r="I15" s="14">
        <f t="shared" si="0"/>
        <v>170000</v>
      </c>
    </row>
    <row r="16" spans="1:9" ht="38.25" x14ac:dyDescent="0.3">
      <c r="A16" s="18">
        <v>14</v>
      </c>
      <c r="B16" s="19" t="s">
        <v>59</v>
      </c>
      <c r="C16" s="19" t="s">
        <v>217</v>
      </c>
      <c r="D16" s="23" t="s">
        <v>282</v>
      </c>
      <c r="E16" s="7" t="s">
        <v>281</v>
      </c>
      <c r="F16" s="21" t="s">
        <v>377</v>
      </c>
      <c r="G16" s="22">
        <v>100</v>
      </c>
      <c r="H16" s="22">
        <v>200</v>
      </c>
      <c r="I16" s="14">
        <f t="shared" si="0"/>
        <v>20000</v>
      </c>
    </row>
    <row r="17" spans="1:9" ht="25.5" x14ac:dyDescent="0.3">
      <c r="A17" s="18">
        <v>15</v>
      </c>
      <c r="B17" s="19" t="s">
        <v>60</v>
      </c>
      <c r="C17" s="19" t="s">
        <v>218</v>
      </c>
      <c r="D17" s="20" t="s">
        <v>284</v>
      </c>
      <c r="E17" s="1" t="s">
        <v>283</v>
      </c>
      <c r="F17" s="21" t="s">
        <v>377</v>
      </c>
      <c r="G17" s="22">
        <v>1300</v>
      </c>
      <c r="H17" s="22">
        <v>50</v>
      </c>
      <c r="I17" s="14">
        <f t="shared" si="0"/>
        <v>65000</v>
      </c>
    </row>
    <row r="18" spans="1:9" ht="25.5" x14ac:dyDescent="0.3">
      <c r="A18" s="18">
        <v>16</v>
      </c>
      <c r="B18" s="19" t="s">
        <v>61</v>
      </c>
      <c r="C18" s="19" t="s">
        <v>219</v>
      </c>
      <c r="D18" s="23" t="s">
        <v>286</v>
      </c>
      <c r="E18" s="7" t="s">
        <v>285</v>
      </c>
      <c r="F18" s="21" t="s">
        <v>377</v>
      </c>
      <c r="G18" s="22">
        <v>150</v>
      </c>
      <c r="H18" s="22">
        <v>300</v>
      </c>
      <c r="I18" s="14">
        <f t="shared" si="0"/>
        <v>45000</v>
      </c>
    </row>
    <row r="19" spans="1:9" ht="33" x14ac:dyDescent="0.3">
      <c r="A19" s="18">
        <v>17</v>
      </c>
      <c r="B19" s="19" t="s">
        <v>62</v>
      </c>
      <c r="C19" s="19" t="s">
        <v>221</v>
      </c>
      <c r="D19" s="20" t="s">
        <v>287</v>
      </c>
      <c r="E19" s="1" t="s">
        <v>288</v>
      </c>
      <c r="F19" s="21" t="s">
        <v>377</v>
      </c>
      <c r="G19" s="22">
        <v>60</v>
      </c>
      <c r="H19" s="22">
        <v>8400</v>
      </c>
      <c r="I19" s="14">
        <f t="shared" si="0"/>
        <v>504000</v>
      </c>
    </row>
    <row r="20" spans="1:9" ht="27" customHeight="1" x14ac:dyDescent="0.3">
      <c r="A20" s="18">
        <v>18</v>
      </c>
      <c r="B20" s="19" t="s">
        <v>63</v>
      </c>
      <c r="C20" s="20" t="s">
        <v>220</v>
      </c>
      <c r="D20" s="20" t="s">
        <v>290</v>
      </c>
      <c r="E20" s="1" t="s">
        <v>289</v>
      </c>
      <c r="F20" s="21" t="s">
        <v>377</v>
      </c>
      <c r="G20" s="22">
        <v>200</v>
      </c>
      <c r="H20" s="22">
        <v>500</v>
      </c>
      <c r="I20" s="14">
        <f t="shared" si="0"/>
        <v>100000</v>
      </c>
    </row>
    <row r="21" spans="1:9" ht="27" customHeight="1" x14ac:dyDescent="0.3">
      <c r="A21" s="18">
        <v>19</v>
      </c>
      <c r="B21" s="19" t="s">
        <v>64</v>
      </c>
      <c r="C21" s="20" t="s">
        <v>222</v>
      </c>
      <c r="D21" s="20" t="s">
        <v>292</v>
      </c>
      <c r="E21" s="1" t="s">
        <v>291</v>
      </c>
      <c r="F21" s="21" t="s">
        <v>377</v>
      </c>
      <c r="G21" s="22">
        <v>1800</v>
      </c>
      <c r="H21" s="22">
        <v>1000</v>
      </c>
      <c r="I21" s="14">
        <f t="shared" si="0"/>
        <v>1800000</v>
      </c>
    </row>
    <row r="22" spans="1:9" ht="27" customHeight="1" x14ac:dyDescent="0.3">
      <c r="A22" s="18">
        <v>20</v>
      </c>
      <c r="B22" s="19" t="s">
        <v>65</v>
      </c>
      <c r="C22" s="20" t="s">
        <v>223</v>
      </c>
      <c r="D22" s="20" t="s">
        <v>292</v>
      </c>
      <c r="E22" s="1" t="s">
        <v>293</v>
      </c>
      <c r="F22" s="21" t="s">
        <v>377</v>
      </c>
      <c r="G22" s="22">
        <v>2000</v>
      </c>
      <c r="H22" s="22">
        <v>1000</v>
      </c>
      <c r="I22" s="14">
        <f t="shared" si="0"/>
        <v>2000000</v>
      </c>
    </row>
    <row r="23" spans="1:9" ht="25.5" x14ac:dyDescent="0.3">
      <c r="A23" s="18">
        <v>21</v>
      </c>
      <c r="B23" s="19" t="s">
        <v>66</v>
      </c>
      <c r="C23" s="19" t="s">
        <v>224</v>
      </c>
      <c r="D23" s="20" t="s">
        <v>295</v>
      </c>
      <c r="E23" s="1" t="s">
        <v>294</v>
      </c>
      <c r="F23" s="21" t="s">
        <v>377</v>
      </c>
      <c r="G23" s="22">
        <v>250</v>
      </c>
      <c r="H23" s="22">
        <v>1200</v>
      </c>
      <c r="I23" s="14">
        <f t="shared" si="0"/>
        <v>300000</v>
      </c>
    </row>
    <row r="24" spans="1:9" ht="27" customHeight="1" x14ac:dyDescent="0.3">
      <c r="A24" s="18">
        <v>22</v>
      </c>
      <c r="B24" s="19" t="s">
        <v>67</v>
      </c>
      <c r="C24" s="20" t="s">
        <v>225</v>
      </c>
      <c r="D24" s="20" t="s">
        <v>297</v>
      </c>
      <c r="E24" s="1" t="s">
        <v>296</v>
      </c>
      <c r="F24" s="21" t="s">
        <v>377</v>
      </c>
      <c r="G24" s="22">
        <v>1400</v>
      </c>
      <c r="H24" s="22">
        <v>1000</v>
      </c>
      <c r="I24" s="14">
        <f t="shared" si="0"/>
        <v>1400000</v>
      </c>
    </row>
    <row r="25" spans="1:9" ht="66" x14ac:dyDescent="0.3">
      <c r="A25" s="18">
        <v>23</v>
      </c>
      <c r="B25" s="19" t="s">
        <v>69</v>
      </c>
      <c r="C25" s="19" t="s">
        <v>226</v>
      </c>
      <c r="D25" s="20" t="s">
        <v>298</v>
      </c>
      <c r="E25" s="1" t="s">
        <v>299</v>
      </c>
      <c r="F25" s="21" t="s">
        <v>377</v>
      </c>
      <c r="G25" s="22">
        <v>1800</v>
      </c>
      <c r="H25" s="22">
        <v>750</v>
      </c>
      <c r="I25" s="14">
        <f t="shared" si="0"/>
        <v>1350000</v>
      </c>
    </row>
    <row r="26" spans="1:9" ht="38.25" customHeight="1" x14ac:dyDescent="0.3">
      <c r="A26" s="18">
        <v>24</v>
      </c>
      <c r="B26" s="19" t="s">
        <v>70</v>
      </c>
      <c r="C26" s="19" t="s">
        <v>227</v>
      </c>
      <c r="D26" s="20" t="s">
        <v>301</v>
      </c>
      <c r="E26" s="1" t="s">
        <v>300</v>
      </c>
      <c r="F26" s="21" t="s">
        <v>377</v>
      </c>
      <c r="G26" s="22">
        <v>2500</v>
      </c>
      <c r="H26" s="22">
        <v>600</v>
      </c>
      <c r="I26" s="14">
        <f t="shared" si="0"/>
        <v>1500000</v>
      </c>
    </row>
    <row r="27" spans="1:9" ht="28.5" customHeight="1" x14ac:dyDescent="0.3">
      <c r="A27" s="18">
        <v>25</v>
      </c>
      <c r="B27" s="19" t="s">
        <v>71</v>
      </c>
      <c r="C27" s="23" t="s">
        <v>228</v>
      </c>
      <c r="D27" s="23" t="s">
        <v>303</v>
      </c>
      <c r="E27" s="7" t="s">
        <v>302</v>
      </c>
      <c r="F27" s="21" t="s">
        <v>377</v>
      </c>
      <c r="G27" s="22">
        <v>100</v>
      </c>
      <c r="H27" s="22">
        <v>300</v>
      </c>
      <c r="I27" s="14">
        <f t="shared" si="0"/>
        <v>30000</v>
      </c>
    </row>
    <row r="28" spans="1:9" ht="25.5" customHeight="1" x14ac:dyDescent="0.3">
      <c r="A28" s="18">
        <v>26</v>
      </c>
      <c r="B28" s="19" t="s">
        <v>72</v>
      </c>
      <c r="C28" s="19" t="s">
        <v>205</v>
      </c>
      <c r="D28" s="23" t="s">
        <v>303</v>
      </c>
      <c r="E28" s="7" t="s">
        <v>304</v>
      </c>
      <c r="F28" s="21" t="s">
        <v>377</v>
      </c>
      <c r="G28" s="22">
        <v>100</v>
      </c>
      <c r="H28" s="22">
        <v>500</v>
      </c>
      <c r="I28" s="14">
        <f t="shared" si="0"/>
        <v>50000</v>
      </c>
    </row>
    <row r="29" spans="1:9" ht="33" x14ac:dyDescent="0.3">
      <c r="A29" s="18">
        <v>27</v>
      </c>
      <c r="B29" s="19" t="s">
        <v>73</v>
      </c>
      <c r="C29" s="19" t="s">
        <v>229</v>
      </c>
      <c r="D29" s="20" t="s">
        <v>305</v>
      </c>
      <c r="E29" s="1" t="s">
        <v>306</v>
      </c>
      <c r="F29" s="21" t="s">
        <v>377</v>
      </c>
      <c r="G29" s="22">
        <v>1200</v>
      </c>
      <c r="H29" s="22">
        <v>200</v>
      </c>
      <c r="I29" s="14">
        <f t="shared" si="0"/>
        <v>240000</v>
      </c>
    </row>
    <row r="30" spans="1:9" ht="33" x14ac:dyDescent="0.3">
      <c r="A30" s="18">
        <v>28</v>
      </c>
      <c r="B30" s="19" t="s">
        <v>75</v>
      </c>
      <c r="C30" s="20" t="s">
        <v>230</v>
      </c>
      <c r="D30" s="20" t="s">
        <v>307</v>
      </c>
      <c r="E30" s="1" t="s">
        <v>308</v>
      </c>
      <c r="F30" s="21" t="s">
        <v>377</v>
      </c>
      <c r="G30" s="22">
        <v>70</v>
      </c>
      <c r="H30" s="22">
        <v>8400</v>
      </c>
      <c r="I30" s="14">
        <f t="shared" si="0"/>
        <v>588000</v>
      </c>
    </row>
    <row r="31" spans="1:9" ht="38.25" x14ac:dyDescent="0.3">
      <c r="A31" s="18">
        <v>29</v>
      </c>
      <c r="B31" s="19" t="s">
        <v>76</v>
      </c>
      <c r="C31" s="19" t="s">
        <v>231</v>
      </c>
      <c r="D31" s="20" t="s">
        <v>309</v>
      </c>
      <c r="E31" s="1" t="s">
        <v>310</v>
      </c>
      <c r="F31" s="21" t="s">
        <v>377</v>
      </c>
      <c r="G31" s="22">
        <v>100</v>
      </c>
      <c r="H31" s="22">
        <v>2000</v>
      </c>
      <c r="I31" s="14">
        <f t="shared" si="0"/>
        <v>200000</v>
      </c>
    </row>
    <row r="32" spans="1:9" ht="51" x14ac:dyDescent="0.3">
      <c r="A32" s="18">
        <v>30</v>
      </c>
      <c r="B32" s="19" t="s">
        <v>77</v>
      </c>
      <c r="C32" s="19" t="s">
        <v>232</v>
      </c>
      <c r="D32" s="20" t="s">
        <v>311</v>
      </c>
      <c r="E32" s="1" t="s">
        <v>312</v>
      </c>
      <c r="F32" s="21" t="s">
        <v>377</v>
      </c>
      <c r="G32" s="22">
        <v>3000</v>
      </c>
      <c r="H32" s="22">
        <v>50</v>
      </c>
      <c r="I32" s="14">
        <f t="shared" si="0"/>
        <v>150000</v>
      </c>
    </row>
    <row r="33" spans="1:9" ht="38.25" x14ac:dyDescent="0.3">
      <c r="A33" s="18">
        <v>31</v>
      </c>
      <c r="B33" s="19" t="s">
        <v>78</v>
      </c>
      <c r="C33" s="19" t="s">
        <v>207</v>
      </c>
      <c r="D33" s="20" t="s">
        <v>314</v>
      </c>
      <c r="E33" s="1" t="s">
        <v>313</v>
      </c>
      <c r="F33" s="21" t="s">
        <v>377</v>
      </c>
      <c r="G33" s="22">
        <v>100</v>
      </c>
      <c r="H33" s="22">
        <v>100</v>
      </c>
      <c r="I33" s="14">
        <f t="shared" si="0"/>
        <v>10000</v>
      </c>
    </row>
    <row r="34" spans="1:9" ht="38.25" x14ac:dyDescent="0.3">
      <c r="A34" s="18">
        <v>32</v>
      </c>
      <c r="B34" s="19" t="s">
        <v>79</v>
      </c>
      <c r="C34" s="19" t="s">
        <v>208</v>
      </c>
      <c r="D34" s="20" t="s">
        <v>314</v>
      </c>
      <c r="E34" s="1" t="s">
        <v>315</v>
      </c>
      <c r="F34" s="21" t="s">
        <v>377</v>
      </c>
      <c r="G34" s="22">
        <v>70</v>
      </c>
      <c r="H34" s="22">
        <v>50</v>
      </c>
      <c r="I34" s="14">
        <f t="shared" si="0"/>
        <v>3500</v>
      </c>
    </row>
    <row r="35" spans="1:9" ht="33" x14ac:dyDescent="0.3">
      <c r="A35" s="18">
        <v>33</v>
      </c>
      <c r="B35" s="19" t="s">
        <v>80</v>
      </c>
      <c r="C35" s="19" t="s">
        <v>233</v>
      </c>
      <c r="D35" s="23" t="s">
        <v>317</v>
      </c>
      <c r="E35" s="7" t="s">
        <v>316</v>
      </c>
      <c r="F35" s="21" t="s">
        <v>377</v>
      </c>
      <c r="G35" s="22">
        <v>150</v>
      </c>
      <c r="H35" s="22">
        <v>640</v>
      </c>
      <c r="I35" s="14">
        <f t="shared" si="0"/>
        <v>96000</v>
      </c>
    </row>
    <row r="36" spans="1:9" ht="33" x14ac:dyDescent="0.3">
      <c r="A36" s="18">
        <v>34</v>
      </c>
      <c r="B36" s="19" t="s">
        <v>81</v>
      </c>
      <c r="C36" s="19" t="s">
        <v>234</v>
      </c>
      <c r="D36" s="20" t="s">
        <v>319</v>
      </c>
      <c r="E36" s="1" t="s">
        <v>318</v>
      </c>
      <c r="F36" s="21" t="s">
        <v>377</v>
      </c>
      <c r="G36" s="22">
        <v>80</v>
      </c>
      <c r="H36" s="22">
        <v>10000</v>
      </c>
      <c r="I36" s="14">
        <f t="shared" si="0"/>
        <v>800000</v>
      </c>
    </row>
    <row r="37" spans="1:9" ht="33" x14ac:dyDescent="0.3">
      <c r="A37" s="18">
        <v>35</v>
      </c>
      <c r="B37" s="19" t="s">
        <v>82</v>
      </c>
      <c r="C37" s="19" t="s">
        <v>235</v>
      </c>
      <c r="D37" s="23" t="s">
        <v>321</v>
      </c>
      <c r="E37" s="7" t="s">
        <v>320</v>
      </c>
      <c r="F37" s="21" t="s">
        <v>377</v>
      </c>
      <c r="G37" s="22">
        <v>150</v>
      </c>
      <c r="H37" s="22">
        <v>500</v>
      </c>
      <c r="I37" s="14">
        <f t="shared" si="0"/>
        <v>75000</v>
      </c>
    </row>
    <row r="38" spans="1:9" ht="33" x14ac:dyDescent="0.3">
      <c r="A38" s="18">
        <v>36</v>
      </c>
      <c r="B38" s="19" t="s">
        <v>83</v>
      </c>
      <c r="C38" s="19" t="s">
        <v>236</v>
      </c>
      <c r="D38" s="20" t="s">
        <v>323</v>
      </c>
      <c r="E38" s="1" t="s">
        <v>322</v>
      </c>
      <c r="F38" s="21" t="s">
        <v>377</v>
      </c>
      <c r="G38" s="22">
        <v>1000</v>
      </c>
      <c r="H38" s="22">
        <v>600</v>
      </c>
      <c r="I38" s="14">
        <f t="shared" si="0"/>
        <v>600000</v>
      </c>
    </row>
    <row r="39" spans="1:9" ht="25.5" x14ac:dyDescent="0.3">
      <c r="A39" s="18">
        <v>37</v>
      </c>
      <c r="B39" s="19" t="s">
        <v>84</v>
      </c>
      <c r="C39" s="19" t="s">
        <v>237</v>
      </c>
      <c r="D39" s="20" t="s">
        <v>325</v>
      </c>
      <c r="E39" s="1" t="s">
        <v>324</v>
      </c>
      <c r="F39" s="21" t="s">
        <v>377</v>
      </c>
      <c r="G39" s="22">
        <v>100</v>
      </c>
      <c r="H39" s="22">
        <v>100</v>
      </c>
      <c r="I39" s="14">
        <f t="shared" si="0"/>
        <v>10000</v>
      </c>
    </row>
    <row r="40" spans="1:9" ht="25.5" x14ac:dyDescent="0.3">
      <c r="A40" s="18">
        <v>38</v>
      </c>
      <c r="B40" s="19" t="s">
        <v>85</v>
      </c>
      <c r="C40" s="19" t="s">
        <v>209</v>
      </c>
      <c r="D40" s="20" t="s">
        <v>327</v>
      </c>
      <c r="E40" s="1" t="s">
        <v>326</v>
      </c>
      <c r="F40" s="21" t="s">
        <v>377</v>
      </c>
      <c r="G40" s="22">
        <v>110</v>
      </c>
      <c r="H40" s="22">
        <v>300</v>
      </c>
      <c r="I40" s="14">
        <f t="shared" si="0"/>
        <v>33000</v>
      </c>
    </row>
    <row r="41" spans="1:9" ht="66" x14ac:dyDescent="0.3">
      <c r="A41" s="18">
        <v>39</v>
      </c>
      <c r="B41" s="19" t="s">
        <v>86</v>
      </c>
      <c r="C41" s="19" t="s">
        <v>238</v>
      </c>
      <c r="D41" s="20" t="s">
        <v>329</v>
      </c>
      <c r="E41" s="1" t="s">
        <v>328</v>
      </c>
      <c r="F41" s="21" t="s">
        <v>377</v>
      </c>
      <c r="G41" s="22">
        <v>800</v>
      </c>
      <c r="H41" s="22">
        <v>4500</v>
      </c>
      <c r="I41" s="14">
        <f t="shared" si="0"/>
        <v>3600000</v>
      </c>
    </row>
    <row r="42" spans="1:9" x14ac:dyDescent="0.3">
      <c r="A42" s="18">
        <v>40</v>
      </c>
      <c r="B42" s="19" t="s">
        <v>88</v>
      </c>
      <c r="C42" s="19" t="s">
        <v>239</v>
      </c>
      <c r="D42" s="20" t="s">
        <v>331</v>
      </c>
      <c r="E42" s="1" t="s">
        <v>330</v>
      </c>
      <c r="F42" s="21" t="s">
        <v>377</v>
      </c>
      <c r="G42" s="22">
        <v>350</v>
      </c>
      <c r="H42" s="22">
        <v>200</v>
      </c>
      <c r="I42" s="14">
        <f t="shared" si="0"/>
        <v>70000</v>
      </c>
    </row>
    <row r="43" spans="1:9" ht="33" x14ac:dyDescent="0.3">
      <c r="A43" s="18">
        <v>41</v>
      </c>
      <c r="B43" s="19" t="s">
        <v>89</v>
      </c>
      <c r="C43" s="19" t="s">
        <v>240</v>
      </c>
      <c r="D43" s="20" t="s">
        <v>333</v>
      </c>
      <c r="E43" s="1" t="s">
        <v>332</v>
      </c>
      <c r="F43" s="21" t="s">
        <v>377</v>
      </c>
      <c r="G43" s="22">
        <v>4500</v>
      </c>
      <c r="H43" s="22">
        <v>100</v>
      </c>
      <c r="I43" s="14">
        <f t="shared" si="0"/>
        <v>450000</v>
      </c>
    </row>
    <row r="44" spans="1:9" ht="38.25" x14ac:dyDescent="0.3">
      <c r="A44" s="18">
        <v>42</v>
      </c>
      <c r="B44" s="19" t="s">
        <v>90</v>
      </c>
      <c r="C44" s="19" t="s">
        <v>210</v>
      </c>
      <c r="D44" s="20" t="s">
        <v>335</v>
      </c>
      <c r="E44" s="1" t="s">
        <v>334</v>
      </c>
      <c r="F44" s="21" t="s">
        <v>377</v>
      </c>
      <c r="G44" s="22">
        <v>120</v>
      </c>
      <c r="H44" s="22">
        <v>600</v>
      </c>
      <c r="I44" s="14">
        <f t="shared" si="0"/>
        <v>72000</v>
      </c>
    </row>
    <row r="45" spans="1:9" ht="49.5" customHeight="1" x14ac:dyDescent="0.3">
      <c r="A45" s="18">
        <v>43</v>
      </c>
      <c r="B45" s="19" t="s">
        <v>91</v>
      </c>
      <c r="C45" s="19" t="s">
        <v>241</v>
      </c>
      <c r="D45" s="20" t="s">
        <v>336</v>
      </c>
      <c r="E45" s="1" t="s">
        <v>337</v>
      </c>
      <c r="F45" s="21" t="s">
        <v>377</v>
      </c>
      <c r="G45" s="22">
        <v>220</v>
      </c>
      <c r="H45" s="22">
        <v>500</v>
      </c>
      <c r="I45" s="14">
        <f t="shared" si="0"/>
        <v>110000</v>
      </c>
    </row>
    <row r="46" spans="1:9" ht="38.25" x14ac:dyDescent="0.3">
      <c r="A46" s="18">
        <v>44</v>
      </c>
      <c r="B46" s="19" t="s">
        <v>92</v>
      </c>
      <c r="C46" s="19" t="s">
        <v>242</v>
      </c>
      <c r="D46" s="20" t="s">
        <v>339</v>
      </c>
      <c r="E46" s="1" t="s">
        <v>338</v>
      </c>
      <c r="F46" s="21" t="s">
        <v>377</v>
      </c>
      <c r="G46" s="22">
        <v>70</v>
      </c>
      <c r="H46" s="22">
        <v>4800</v>
      </c>
      <c r="I46" s="14">
        <f t="shared" si="0"/>
        <v>336000</v>
      </c>
    </row>
    <row r="47" spans="1:9" ht="33" x14ac:dyDescent="0.3">
      <c r="A47" s="18">
        <v>45</v>
      </c>
      <c r="B47" s="19" t="s">
        <v>93</v>
      </c>
      <c r="C47" s="19" t="s">
        <v>243</v>
      </c>
      <c r="D47" s="20" t="s">
        <v>341</v>
      </c>
      <c r="E47" s="1" t="s">
        <v>340</v>
      </c>
      <c r="F47" s="21" t="s">
        <v>377</v>
      </c>
      <c r="G47" s="22">
        <v>2500</v>
      </c>
      <c r="H47" s="22">
        <v>100</v>
      </c>
      <c r="I47" s="14">
        <f t="shared" si="0"/>
        <v>250000</v>
      </c>
    </row>
    <row r="48" spans="1:9" ht="51" x14ac:dyDescent="0.3">
      <c r="A48" s="18">
        <v>46</v>
      </c>
      <c r="B48" s="19" t="s">
        <v>94</v>
      </c>
      <c r="C48" s="19" t="s">
        <v>244</v>
      </c>
      <c r="D48" s="20" t="s">
        <v>343</v>
      </c>
      <c r="E48" s="1" t="s">
        <v>342</v>
      </c>
      <c r="F48" s="21" t="s">
        <v>377</v>
      </c>
      <c r="G48" s="22">
        <v>3000</v>
      </c>
      <c r="H48" s="22">
        <v>50</v>
      </c>
      <c r="I48" s="14">
        <f t="shared" si="0"/>
        <v>150000</v>
      </c>
    </row>
    <row r="49" spans="1:9" ht="33" x14ac:dyDescent="0.3">
      <c r="A49" s="18">
        <v>47</v>
      </c>
      <c r="B49" s="19" t="s">
        <v>95</v>
      </c>
      <c r="C49" s="19" t="s">
        <v>245</v>
      </c>
      <c r="D49" s="20" t="s">
        <v>345</v>
      </c>
      <c r="E49" s="1" t="s">
        <v>344</v>
      </c>
      <c r="F49" s="21" t="s">
        <v>377</v>
      </c>
      <c r="G49" s="22">
        <v>1200</v>
      </c>
      <c r="H49" s="22">
        <v>500</v>
      </c>
      <c r="I49" s="14">
        <f t="shared" si="0"/>
        <v>600000</v>
      </c>
    </row>
    <row r="50" spans="1:9" ht="38.25" x14ac:dyDescent="0.3">
      <c r="A50" s="18">
        <v>48</v>
      </c>
      <c r="B50" s="19" t="s">
        <v>96</v>
      </c>
      <c r="C50" s="19" t="s">
        <v>246</v>
      </c>
      <c r="D50" s="23" t="s">
        <v>347</v>
      </c>
      <c r="E50" s="7" t="s">
        <v>346</v>
      </c>
      <c r="F50" s="21" t="s">
        <v>377</v>
      </c>
      <c r="G50" s="22">
        <v>1500</v>
      </c>
      <c r="H50" s="22">
        <v>150</v>
      </c>
      <c r="I50" s="14">
        <f t="shared" si="0"/>
        <v>225000</v>
      </c>
    </row>
    <row r="51" spans="1:9" ht="38.25" x14ac:dyDescent="0.3">
      <c r="A51" s="18">
        <v>49</v>
      </c>
      <c r="B51" s="19" t="s">
        <v>97</v>
      </c>
      <c r="C51" s="19" t="s">
        <v>247</v>
      </c>
      <c r="D51" s="20" t="s">
        <v>349</v>
      </c>
      <c r="E51" s="1" t="s">
        <v>348</v>
      </c>
      <c r="F51" s="21" t="s">
        <v>377</v>
      </c>
      <c r="G51" s="22">
        <v>150</v>
      </c>
      <c r="H51" s="22">
        <v>8400</v>
      </c>
      <c r="I51" s="14">
        <f t="shared" si="0"/>
        <v>1260000</v>
      </c>
    </row>
    <row r="52" spans="1:9" ht="49.5" x14ac:dyDescent="0.3">
      <c r="A52" s="18">
        <v>50</v>
      </c>
      <c r="B52" s="19" t="s">
        <v>98</v>
      </c>
      <c r="C52" s="20" t="s">
        <v>248</v>
      </c>
      <c r="D52" s="20" t="s">
        <v>351</v>
      </c>
      <c r="E52" s="1" t="s">
        <v>350</v>
      </c>
      <c r="F52" s="21" t="s">
        <v>377</v>
      </c>
      <c r="G52" s="22">
        <v>2500</v>
      </c>
      <c r="H52" s="22">
        <v>50</v>
      </c>
      <c r="I52" s="14">
        <f t="shared" si="0"/>
        <v>125000</v>
      </c>
    </row>
    <row r="53" spans="1:9" ht="33" x14ac:dyDescent="0.3">
      <c r="A53" s="18">
        <v>51</v>
      </c>
      <c r="B53" s="19" t="s">
        <v>99</v>
      </c>
      <c r="C53" s="19" t="s">
        <v>249</v>
      </c>
      <c r="D53" s="20" t="s">
        <v>353</v>
      </c>
      <c r="E53" s="1" t="s">
        <v>352</v>
      </c>
      <c r="F53" s="21" t="s">
        <v>377</v>
      </c>
      <c r="G53" s="22">
        <v>1000</v>
      </c>
      <c r="H53" s="22">
        <v>2000</v>
      </c>
      <c r="I53" s="14">
        <f t="shared" si="0"/>
        <v>2000000</v>
      </c>
    </row>
    <row r="54" spans="1:9" ht="33" customHeight="1" x14ac:dyDescent="0.3">
      <c r="A54" s="18">
        <v>52</v>
      </c>
      <c r="B54" s="19" t="s">
        <v>100</v>
      </c>
      <c r="C54" s="19" t="s">
        <v>250</v>
      </c>
      <c r="D54" s="20" t="s">
        <v>354</v>
      </c>
      <c r="E54" s="1" t="s">
        <v>355</v>
      </c>
      <c r="F54" s="21" t="s">
        <v>377</v>
      </c>
      <c r="G54" s="22">
        <v>1000</v>
      </c>
      <c r="H54" s="22">
        <v>100</v>
      </c>
      <c r="I54" s="14">
        <f t="shared" si="0"/>
        <v>100000</v>
      </c>
    </row>
    <row r="55" spans="1:9" ht="16.5" customHeight="1" x14ac:dyDescent="0.3">
      <c r="A55" s="18">
        <v>53</v>
      </c>
      <c r="B55" s="19" t="s">
        <v>101</v>
      </c>
      <c r="C55" s="19" t="s">
        <v>251</v>
      </c>
      <c r="D55" s="20" t="s">
        <v>356</v>
      </c>
      <c r="E55" s="1" t="s">
        <v>357</v>
      </c>
      <c r="F55" s="21" t="s">
        <v>377</v>
      </c>
      <c r="G55" s="22">
        <v>20</v>
      </c>
      <c r="H55" s="22">
        <v>7600</v>
      </c>
      <c r="I55" s="14">
        <f t="shared" si="0"/>
        <v>152000</v>
      </c>
    </row>
    <row r="56" spans="1:9" ht="99" customHeight="1" x14ac:dyDescent="0.3">
      <c r="A56" s="18">
        <v>54</v>
      </c>
      <c r="B56" s="19" t="s">
        <v>103</v>
      </c>
      <c r="C56" s="20" t="s">
        <v>130</v>
      </c>
      <c r="D56" s="20" t="s">
        <v>358</v>
      </c>
      <c r="E56" s="1" t="s">
        <v>359</v>
      </c>
      <c r="F56" s="21" t="s">
        <v>377</v>
      </c>
      <c r="G56" s="22">
        <v>350</v>
      </c>
      <c r="H56" s="22">
        <v>300</v>
      </c>
      <c r="I56" s="14">
        <f t="shared" si="0"/>
        <v>105000</v>
      </c>
    </row>
    <row r="57" spans="1:9" ht="27" x14ac:dyDescent="0.3">
      <c r="A57" s="18">
        <v>55</v>
      </c>
      <c r="B57" s="19" t="s">
        <v>104</v>
      </c>
      <c r="C57" s="19" t="s">
        <v>252</v>
      </c>
      <c r="D57" s="20" t="s">
        <v>361</v>
      </c>
      <c r="E57" s="1" t="s">
        <v>360</v>
      </c>
      <c r="F57" s="21" t="s">
        <v>377</v>
      </c>
      <c r="G57" s="22">
        <v>100</v>
      </c>
      <c r="H57" s="22">
        <v>8400</v>
      </c>
      <c r="I57" s="14">
        <f t="shared" si="0"/>
        <v>840000</v>
      </c>
    </row>
    <row r="58" spans="1:9" ht="27" x14ac:dyDescent="0.3">
      <c r="A58" s="18">
        <v>56</v>
      </c>
      <c r="B58" s="19" t="s">
        <v>105</v>
      </c>
      <c r="C58" s="19" t="s">
        <v>254</v>
      </c>
      <c r="D58" s="20" t="s">
        <v>363</v>
      </c>
      <c r="E58" s="1" t="s">
        <v>362</v>
      </c>
      <c r="F58" s="21" t="s">
        <v>377</v>
      </c>
      <c r="G58" s="22">
        <v>150</v>
      </c>
      <c r="H58" s="22">
        <v>3050</v>
      </c>
      <c r="I58" s="14">
        <f t="shared" si="0"/>
        <v>457500</v>
      </c>
    </row>
    <row r="59" spans="1:9" ht="33" x14ac:dyDescent="0.3">
      <c r="A59" s="18">
        <v>57</v>
      </c>
      <c r="B59" s="19" t="s">
        <v>106</v>
      </c>
      <c r="C59" s="19" t="s">
        <v>253</v>
      </c>
      <c r="D59" s="20" t="s">
        <v>365</v>
      </c>
      <c r="E59" s="1" t="s">
        <v>364</v>
      </c>
      <c r="F59" s="21" t="s">
        <v>377</v>
      </c>
      <c r="G59" s="22">
        <v>70</v>
      </c>
      <c r="H59" s="22">
        <v>300</v>
      </c>
      <c r="I59" s="14">
        <f t="shared" si="0"/>
        <v>21000</v>
      </c>
    </row>
    <row r="60" spans="1:9" ht="33" x14ac:dyDescent="0.3">
      <c r="A60" s="18">
        <v>58</v>
      </c>
      <c r="B60" s="19" t="s">
        <v>107</v>
      </c>
      <c r="C60" s="19" t="s">
        <v>255</v>
      </c>
      <c r="D60" s="20" t="s">
        <v>367</v>
      </c>
      <c r="E60" s="1" t="s">
        <v>366</v>
      </c>
      <c r="F60" s="21" t="s">
        <v>377</v>
      </c>
      <c r="G60" s="22">
        <v>800</v>
      </c>
      <c r="H60" s="22">
        <v>2000</v>
      </c>
      <c r="I60" s="14">
        <f t="shared" si="0"/>
        <v>1600000</v>
      </c>
    </row>
    <row r="61" spans="1:9" ht="51" x14ac:dyDescent="0.3">
      <c r="A61" s="18">
        <v>59</v>
      </c>
      <c r="B61" s="19" t="s">
        <v>108</v>
      </c>
      <c r="C61" s="19" t="s">
        <v>211</v>
      </c>
      <c r="D61" s="20" t="s">
        <v>367</v>
      </c>
      <c r="E61" s="1" t="s">
        <v>368</v>
      </c>
      <c r="F61" s="21" t="s">
        <v>377</v>
      </c>
      <c r="G61" s="22">
        <v>100</v>
      </c>
      <c r="H61" s="22">
        <v>500</v>
      </c>
      <c r="I61" s="14">
        <f t="shared" si="0"/>
        <v>50000</v>
      </c>
    </row>
    <row r="62" spans="1:9" ht="40.5" x14ac:dyDescent="0.3">
      <c r="A62" s="18">
        <v>60</v>
      </c>
      <c r="B62" s="19" t="s">
        <v>109</v>
      </c>
      <c r="C62" s="20" t="s">
        <v>256</v>
      </c>
      <c r="D62" s="20" t="s">
        <v>370</v>
      </c>
      <c r="E62" s="1" t="s">
        <v>369</v>
      </c>
      <c r="F62" s="21" t="s">
        <v>377</v>
      </c>
      <c r="G62" s="22">
        <v>200</v>
      </c>
      <c r="H62" s="22">
        <v>2000</v>
      </c>
      <c r="I62" s="14">
        <f t="shared" si="0"/>
        <v>400000</v>
      </c>
    </row>
    <row r="65" spans="1:9" s="10" customFormat="1" ht="45" customHeight="1" x14ac:dyDescent="0.25">
      <c r="A65" s="9" t="s">
        <v>378</v>
      </c>
      <c r="B65" s="9"/>
      <c r="C65" s="9"/>
      <c r="D65" s="9"/>
      <c r="E65" s="9"/>
      <c r="F65" s="9"/>
      <c r="G65" s="9"/>
      <c r="H65" s="9"/>
      <c r="I65" s="9"/>
    </row>
    <row r="66" spans="1:9" s="10" customFormat="1" ht="55.5" customHeight="1" x14ac:dyDescent="0.25">
      <c r="A66" s="11" t="s">
        <v>379</v>
      </c>
      <c r="B66" s="11"/>
      <c r="C66" s="11"/>
      <c r="D66" s="11"/>
      <c r="E66" s="11"/>
      <c r="F66" s="11"/>
      <c r="G66" s="11"/>
      <c r="H66" s="11"/>
      <c r="I66" s="11"/>
    </row>
    <row r="67" spans="1:9" s="10" customFormat="1" ht="61.5" customHeight="1" x14ac:dyDescent="0.25">
      <c r="A67" s="11" t="s">
        <v>380</v>
      </c>
      <c r="B67" s="11"/>
      <c r="C67" s="11"/>
      <c r="D67" s="11"/>
      <c r="E67" s="11"/>
      <c r="F67" s="11"/>
      <c r="G67" s="11"/>
      <c r="H67" s="11"/>
      <c r="I67" s="11"/>
    </row>
    <row r="68" spans="1:9" s="10" customFormat="1" ht="30" customHeight="1" x14ac:dyDescent="0.25">
      <c r="A68" s="9" t="s">
        <v>381</v>
      </c>
      <c r="B68" s="9"/>
      <c r="C68" s="9"/>
      <c r="D68" s="9"/>
      <c r="E68" s="9"/>
      <c r="F68" s="9"/>
      <c r="G68" s="9"/>
      <c r="H68" s="9"/>
      <c r="I68" s="9"/>
    </row>
    <row r="69" spans="1:9" s="10" customFormat="1" ht="30" customHeight="1" x14ac:dyDescent="0.25">
      <c r="A69" s="9" t="s">
        <v>382</v>
      </c>
      <c r="B69" s="9"/>
      <c r="C69" s="9"/>
      <c r="D69" s="9"/>
      <c r="E69" s="9"/>
      <c r="F69" s="9"/>
      <c r="G69" s="9"/>
      <c r="H69" s="9"/>
      <c r="I69" s="9"/>
    </row>
    <row r="70" spans="1:9" s="10" customFormat="1" ht="41.25" customHeight="1" x14ac:dyDescent="0.25">
      <c r="A70" s="9" t="s">
        <v>383</v>
      </c>
      <c r="B70" s="9"/>
      <c r="C70" s="9"/>
      <c r="D70" s="9"/>
      <c r="E70" s="9"/>
      <c r="F70" s="9"/>
      <c r="G70" s="9"/>
      <c r="H70" s="9"/>
      <c r="I70" s="9"/>
    </row>
    <row r="71" spans="1:9" s="10" customFormat="1" ht="21.75" customHeight="1" x14ac:dyDescent="0.25">
      <c r="A71" s="9" t="s">
        <v>384</v>
      </c>
      <c r="B71" s="9"/>
      <c r="C71" s="9"/>
      <c r="D71" s="9"/>
      <c r="E71" s="9"/>
      <c r="F71" s="9"/>
      <c r="G71" s="9"/>
      <c r="H71" s="9"/>
      <c r="I71" s="9"/>
    </row>
    <row r="72" spans="1:9" s="10" customFormat="1" ht="57" customHeight="1" x14ac:dyDescent="0.25">
      <c r="A72" s="9" t="s">
        <v>385</v>
      </c>
      <c r="B72" s="9"/>
      <c r="C72" s="9"/>
      <c r="D72" s="9"/>
      <c r="E72" s="9"/>
      <c r="F72" s="9"/>
      <c r="G72" s="9"/>
      <c r="H72" s="9"/>
      <c r="I72" s="9"/>
    </row>
    <row r="73" spans="1:9" s="10" customFormat="1" ht="44.25" customHeight="1" x14ac:dyDescent="0.25">
      <c r="A73" s="9" t="s">
        <v>386</v>
      </c>
      <c r="B73" s="9"/>
      <c r="C73" s="9"/>
      <c r="D73" s="9"/>
      <c r="E73" s="9"/>
      <c r="F73" s="9"/>
      <c r="G73" s="9"/>
      <c r="H73" s="9"/>
      <c r="I73" s="9"/>
    </row>
    <row r="74" spans="1:9" s="10" customFormat="1" ht="50.25" customHeight="1" x14ac:dyDescent="0.25">
      <c r="A74" s="9" t="s">
        <v>387</v>
      </c>
      <c r="B74" s="9"/>
      <c r="C74" s="9"/>
      <c r="D74" s="9"/>
      <c r="E74" s="9"/>
      <c r="F74" s="9"/>
      <c r="G74" s="9"/>
      <c r="H74" s="9"/>
      <c r="I74" s="9"/>
    </row>
    <row r="75" spans="1:9" s="10" customFormat="1" ht="50.25" customHeight="1" x14ac:dyDescent="0.25">
      <c r="A75" s="9" t="s">
        <v>388</v>
      </c>
      <c r="B75" s="9"/>
      <c r="C75" s="9"/>
      <c r="D75" s="9"/>
      <c r="E75" s="9"/>
      <c r="F75" s="9"/>
      <c r="G75" s="9"/>
      <c r="H75" s="9"/>
      <c r="I75" s="9"/>
    </row>
    <row r="76" spans="1:9" s="10" customFormat="1" ht="30" customHeight="1" x14ac:dyDescent="0.25">
      <c r="A76" s="9" t="s">
        <v>389</v>
      </c>
      <c r="B76" s="9"/>
      <c r="C76" s="9"/>
      <c r="D76" s="9"/>
      <c r="E76" s="9"/>
      <c r="F76" s="9"/>
      <c r="G76" s="9"/>
      <c r="H76" s="9"/>
      <c r="I76" s="9"/>
    </row>
    <row r="77" spans="1:9" s="10" customFormat="1" ht="64.5" customHeight="1" x14ac:dyDescent="0.25">
      <c r="A77" s="9" t="s">
        <v>390</v>
      </c>
      <c r="B77" s="9"/>
      <c r="C77" s="9"/>
      <c r="D77" s="9"/>
      <c r="E77" s="9"/>
      <c r="F77" s="9"/>
      <c r="G77" s="9"/>
      <c r="H77" s="9"/>
      <c r="I77" s="9"/>
    </row>
    <row r="78" spans="1:9" s="10" customFormat="1" ht="30" customHeight="1" x14ac:dyDescent="0.25">
      <c r="A78" s="9" t="s">
        <v>391</v>
      </c>
      <c r="B78" s="9"/>
      <c r="C78" s="9"/>
      <c r="D78" s="9"/>
      <c r="E78" s="9"/>
      <c r="F78" s="9"/>
      <c r="G78" s="9"/>
      <c r="H78" s="9"/>
      <c r="I78" s="9"/>
    </row>
    <row r="79" spans="1:9" s="10" customFormat="1" ht="30" customHeight="1" x14ac:dyDescent="0.25">
      <c r="A79" s="9" t="s">
        <v>392</v>
      </c>
      <c r="B79" s="9"/>
      <c r="C79" s="9"/>
      <c r="D79" s="9"/>
      <c r="E79" s="9"/>
      <c r="F79" s="9"/>
      <c r="G79" s="9"/>
      <c r="H79" s="9"/>
      <c r="I79" s="9"/>
    </row>
    <row r="80" spans="1:9" s="10" customFormat="1" ht="30" customHeight="1" x14ac:dyDescent="0.25">
      <c r="A80" s="9" t="s">
        <v>393</v>
      </c>
      <c r="B80" s="9"/>
      <c r="C80" s="9"/>
      <c r="D80" s="9"/>
      <c r="E80" s="9"/>
      <c r="F80" s="12"/>
      <c r="G80" s="12"/>
      <c r="H80" s="12"/>
      <c r="I80" s="12"/>
    </row>
    <row r="81" spans="1:9" s="10" customFormat="1" ht="30" customHeight="1" x14ac:dyDescent="0.25">
      <c r="A81" s="9" t="s">
        <v>394</v>
      </c>
      <c r="B81" s="9"/>
      <c r="C81" s="9"/>
      <c r="D81" s="9"/>
      <c r="E81" s="9"/>
      <c r="F81" s="9"/>
      <c r="G81" s="9"/>
      <c r="H81" s="9"/>
      <c r="I81" s="9"/>
    </row>
  </sheetData>
  <autoFilter ref="A2:I62"/>
  <sortState ref="B4:H63">
    <sortCondition ref="B4"/>
  </sortState>
  <mergeCells count="18">
    <mergeCell ref="A80:E80"/>
    <mergeCell ref="A1:H1"/>
    <mergeCell ref="A77:I77"/>
    <mergeCell ref="A78:I78"/>
    <mergeCell ref="A79:I79"/>
    <mergeCell ref="A81:I81"/>
    <mergeCell ref="A76:I76"/>
    <mergeCell ref="A65:I65"/>
    <mergeCell ref="A66:I66"/>
    <mergeCell ref="A67:I67"/>
    <mergeCell ref="A68:I68"/>
    <mergeCell ref="A69:I69"/>
    <mergeCell ref="A70:I70"/>
    <mergeCell ref="A71:I71"/>
    <mergeCell ref="A72:I72"/>
    <mergeCell ref="A73:I73"/>
    <mergeCell ref="A74:I74"/>
    <mergeCell ref="A75:I75"/>
  </mergeCells>
  <pageMargins left="0.25" right="0.25" top="0.17" bottom="0.17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2025-03-06T07:49:16Z</dcterms:modified>
</cp:coreProperties>
</file>