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C:\Users\USER\Desktop\laborator 25-36\"/>
    </mc:Choice>
  </mc:AlternateContent>
  <xr:revisionPtr revIDLastSave="0" documentId="13_ncr:1_{EA10E14C-DADF-4602-B434-B9A3A0917C16}" xr6:coauthVersionLast="47" xr6:coauthVersionMax="47" xr10:uidLastSave="{00000000-0000-0000-0000-000000000000}"/>
  <bookViews>
    <workbookView xWindow="12960" yWindow="252" windowWidth="10368" windowHeight="11964" activeTab="1" xr2:uid="{00000000-000D-0000-FFFF-FFFF00000000}"/>
  </bookViews>
  <sheets>
    <sheet name="arm" sheetId="1" r:id="rId1"/>
    <sheet name="rus" sheetId="5" r:id="rId2"/>
  </sheets>
  <definedNames>
    <definedName name="_xlnm._FilterDatabase" localSheetId="0" hidden="1">arm!$A$2:$H$64</definedName>
    <definedName name="_xlnm._FilterDatabase" localSheetId="1" hidden="1">rus!$A$2:$H$64</definedName>
  </definedNames>
  <calcPr calcId="181029"/>
</workbook>
</file>

<file path=xl/calcChain.xml><?xml version="1.0" encoding="utf-8"?>
<calcChain xmlns="http://schemas.openxmlformats.org/spreadsheetml/2006/main">
  <c r="H64" i="5" l="1"/>
  <c r="H63" i="5"/>
  <c r="H62" i="5"/>
  <c r="H61" i="5"/>
  <c r="H60" i="5"/>
  <c r="H59" i="5"/>
  <c r="H58" i="5"/>
  <c r="H57" i="5"/>
  <c r="H56" i="5"/>
  <c r="H55" i="5"/>
  <c r="H54" i="5"/>
  <c r="H53" i="5"/>
  <c r="H52" i="5"/>
  <c r="H51" i="5"/>
  <c r="H50" i="5"/>
  <c r="H49" i="5"/>
  <c r="H48" i="5"/>
  <c r="H47" i="5"/>
  <c r="H46" i="5"/>
  <c r="H45" i="5"/>
  <c r="H44" i="5"/>
  <c r="H43" i="5"/>
  <c r="H42" i="5"/>
  <c r="H41" i="5"/>
  <c r="H40" i="5"/>
  <c r="H39" i="5"/>
  <c r="H38" i="5"/>
  <c r="H37" i="5"/>
  <c r="H36" i="5"/>
  <c r="H35" i="5"/>
  <c r="H34" i="5"/>
  <c r="H33" i="5"/>
  <c r="H32" i="5"/>
  <c r="H31" i="5"/>
  <c r="H30" i="5"/>
  <c r="H29" i="5"/>
  <c r="H28" i="5"/>
  <c r="H27" i="5"/>
  <c r="H26" i="5"/>
  <c r="H25" i="5"/>
  <c r="H24" i="5"/>
  <c r="H23" i="5"/>
  <c r="H22" i="5"/>
  <c r="H21" i="5"/>
  <c r="H20" i="5"/>
  <c r="H19" i="5"/>
  <c r="H18" i="5"/>
  <c r="H17" i="5"/>
  <c r="H16" i="5"/>
  <c r="H15" i="5"/>
  <c r="H14" i="5"/>
  <c r="H13" i="5"/>
  <c r="H12" i="5"/>
  <c r="H11" i="5"/>
  <c r="H10" i="5"/>
  <c r="H9" i="5"/>
  <c r="H8" i="5"/>
  <c r="H7" i="5"/>
  <c r="H6" i="5"/>
  <c r="H5" i="5"/>
  <c r="H4" i="5"/>
  <c r="H3" i="5"/>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3" i="1"/>
</calcChain>
</file>

<file path=xl/sharedStrings.xml><?xml version="1.0" encoding="utf-8"?>
<sst xmlns="http://schemas.openxmlformats.org/spreadsheetml/2006/main" count="522" uniqueCount="342">
  <si>
    <t>Չափման միավոր</t>
  </si>
  <si>
    <t>Քանակ</t>
  </si>
  <si>
    <t>հատ</t>
  </si>
  <si>
    <t>N</t>
  </si>
  <si>
    <t>Անվանում</t>
  </si>
  <si>
    <t>Տեխնիկական բնութագիր</t>
  </si>
  <si>
    <t>Միավորի գնման գին</t>
  </si>
  <si>
    <t>Ստրոմատոլայզեր-WH (STROMATOLYSER-WH) 500մլ</t>
  </si>
  <si>
    <t>Գելասպան լուծույթ 4%</t>
  </si>
  <si>
    <t>Ժելատին (40 գ/լ) պարունակող լուծույթ, ստերիլ: 1 պարկում՝ 500 մլ /կամ ավելի քիչ/։ Որակի սերտիֆիկատների առկայություն:</t>
  </si>
  <si>
    <t>Գումար</t>
  </si>
  <si>
    <t>Ազոպիրամ</t>
  </si>
  <si>
    <t>Էրիթրոպոետինի քանակական որոշման թեստ- հավաքածու</t>
  </si>
  <si>
    <r>
      <t xml:space="preserve">Արյան շիճուկում, պլազմայում և այլ կենսաբանական հեղուկներում իֆա մեթոդով էրիթրոպոետինի քանակական որոշման թեսթ-հավաքածու։ Հավաքածուն պետք է ներառի ոչ պակաս քան 0,3մլ-անոց 6 տարբեր՝ 0,3,6,12,24,48 мМЕ/м, կոնցենտրացիաներով տրամաչափարկման լուծույթներ, 96 հատանոց հեշտ անջատվող պլանշետ, ոչ պակաս, քան 6մլ ծավալով խրոմոգոն Ա, խրոմոգեն Բ և ստոպ-ռեագենտի քանակներ։ Ինկուբացիայի ընդհանուր ժամանակը չգերազանցի 90 րոպե: Զգայունությունը ոչ ավել, քան 0,1 mМЕ/ml։ Ֆիրմային նշանի, արտադրողի կողմից տրված որակի հսկման միջազգային հավաստագրերի առկայություն։ </t>
    </r>
    <r>
      <rPr>
        <b/>
        <sz val="10"/>
        <rFont val="GHEA Grapalat"/>
        <family val="3"/>
      </rPr>
      <t>«Հատ» չափման միավորը համարժեք է «Թեստ» չափման միավորին, գնային առաջարկները ներկայացնել 1 թեստի (1 որոշման) համար։</t>
    </r>
  </si>
  <si>
    <t>Բորաթթու</t>
  </si>
  <si>
    <t>Սպիտակ փոշի՝ 50 կամ 100 գրամանոց տարաներով։ Ֆիրմային նշանի, արտադրողի կողմից տրված որակի հսկման միջազգային հավաստագրերի առկայություն։</t>
  </si>
  <si>
    <t>կգ</t>
  </si>
  <si>
    <t>Վազելինի յուղ</t>
  </si>
  <si>
    <t>Դեղնավուն մածուցիկ հեղուկ: Ֆիրմային նշանի, արտադրողի կողմից տրված որակի հսկման միջազգային հավաստագրերի առկայություն։</t>
  </si>
  <si>
    <t>լ</t>
  </si>
  <si>
    <t>Լուծվող ֆիբրին-մոնոմերների կոմպլեքսների որոշման թեստ հավաքածու</t>
  </si>
  <si>
    <t xml:space="preserve">Արյան պլազմայում լուծվող ֆիբրին-մոնոմերների կոմպլեքսների  որոշման թեստ հավաքածու, 100 որոշում։ Ֆիրմային նշանի, արտադրողի կողմից տրված որակի հսկման միջազգային հավաստագրերի, ISO9001 առկայություն։ </t>
  </si>
  <si>
    <t xml:space="preserve">Ազոպիրամ ախտահանված գործիքների արյան հետքերի ստուգման համար։ Պարտադիր է որակի հավաստագրի առկայությունը։ </t>
  </si>
  <si>
    <t>Rubella IgG ազդանյութ՝ նախատեսված ARCHITECT i1000 սարքավորման համար</t>
  </si>
  <si>
    <t xml:space="preserve">Մարդու մոտ կարմրախտի վիրուսի նկատմամբ շիճուկում և պլազմայում IgG հակամարմինների իմունովերլուծության (CMIA) քանակական որոշման համար հավաքածու՝ նախատեսված ARCHITECT i1000 սարքավորման համար։ Թեստերի քանակը մեկ տուփի մեջ՝ 100։ Որակի սերտիֆիկատի առկայություն։ </t>
  </si>
  <si>
    <t>լրակազմ</t>
  </si>
  <si>
    <t>Rubella IgG ստուգիչ թեստ, ARCHITECT i1000</t>
  </si>
  <si>
    <t xml:space="preserve">Rubella IgG կոնտրոլ՝ նախատեսված ARCHITECT i1000 սարքավորման համար։ 3 սրվակ (յուրաքանչյուրը 8,0 մլ)։ Պահպանիչներ՝ նատրիումի ազիդ և ProClin 950։ Որակի սերտիֆիկատի առկայություն։ </t>
  </si>
  <si>
    <t>Rubella IgG կալիբրատոր, ARCHITECT i1000</t>
  </si>
  <si>
    <t xml:space="preserve">Rubella IgG կալիբրատոր՝ նախատեսված ARCHITECT i1000 սարքավորման համար։ 6 սրվակ (յուրաքանչյուրը 4,0 մլ)։ Calibrator A-ն պարունակում է մարդու պլազմա սպիտակուցի (ոչխարի) կայունացուցիչով: Կալիբրատորները B-F պարունակում են մարդու պլազմա (ռեակտիվ anti-Rubella IgG) սպիտակուցային (ոչխարի) կայունացուցիչով: Պահպանիչներ՝ նատրիումի ազիդ և ProClin 950։ Որակի սերտիֆիկատի առկայություն։ </t>
  </si>
  <si>
    <t>Dilluent Universal 2 cobas e411</t>
  </si>
  <si>
    <t>Դիլուենտ ունիվերսալ, նախատեսված cobas e411 անալիզատորի համար։ Ֆորմատը՝ ոչ պակաս քան 2x36մլ։ Որակի սերտիֆիկատի առկայություն։</t>
  </si>
  <si>
    <t>ALK positive control parafine blok/slides</t>
  </si>
  <si>
    <t xml:space="preserve">ALK positive control parafine blok/slides: Իմունոհիստոքիմիական լաբորատորիայում որպես դրական ստուգիչ օգտագործման համար նախատեսված ALK դրական սլայդներ: Տուփում՝ 5 հատ: Եվրոպական կամ ԱՄՆ  արտադրության։ </t>
  </si>
  <si>
    <t>MART-1(Melan-A) positive control slides</t>
  </si>
  <si>
    <t xml:space="preserve">MART-1(Melan-A) positive control slides: Իմունոհիստոքիմիական լաբորատորիայում որպես դրական ստուգիչ օգտագործման համար նախատեսված MART-1(Melan-A) դրական սլայդներ: Տուփում՝ 5 հատ: Եվրոպական կամ ԱՄՆ արտադրության։ </t>
  </si>
  <si>
    <t>Հեմատոքսիլին ջրալուծվող</t>
  </si>
  <si>
    <t xml:space="preserve">Հեմատոքսիլին ջրալուծվող: Դեղնադարչնագույն փոշի, C16H14O6. aq՝ տուփում 0.005կգ փոշու պարունակությամբ։ 1% անոց ջրային լուծույթը օգտագործվում է քսուքների ներկման համար: </t>
  </si>
  <si>
    <t>էոզին ջրալուծվող</t>
  </si>
  <si>
    <t xml:space="preserve">էոզին ջրալուծվող: Վառ, մուգ կարմիր գույնի (գունային ինդեքսը - 45380:2) փոշի, հեշտությամբ լուծվում է ջրում: Էմպիրիկ բանաձևը - C20H8Br4O5: Ջրային լուծույթը օգտագործվում է հյուսվածաբանական և բջջաբանական լաբորատորիաններում: Հիմնական ներկանյութի պարունակությունը 99.5%-ից ոչ պակաս: Տրամադրել ներկման պրոտոկոլ։ </t>
  </si>
  <si>
    <t>Լիմոնաթթու ջրազուրկ</t>
  </si>
  <si>
    <t xml:space="preserve">Լիմոնաթթու ջրազուրկ: Citric Acid Anhydrous, C6H8O7, 99.5%. Օգտագործվում է հյուսվածաբանական լաբորատորիայում: </t>
  </si>
  <si>
    <t>Քլորալհիդրատ</t>
  </si>
  <si>
    <t xml:space="preserve">Քլորալհիդրատ, Chloralum Hydratum։ Օգտագործվում է հյուսվածաբանական լաբորատորիայում։ </t>
  </si>
  <si>
    <t>Դրական ստուգաչափիչների հավաքածու - 15-ական յուրաքանչյուր տեսակի համար  (HIV, HCV, HBV) (Procleix Ultrio Elite Possitive Calibrator)</t>
  </si>
  <si>
    <t>Բացասական ստուգաչափիչների հավաքածու -30-ական յուրաքանչյուր տեսակի համար  (HIV, HCV, HBV) (Procleix Ultrio Elite Possitive Calibrator)</t>
  </si>
  <si>
    <t>Դիսկրիմինատոր զոնդային ռեագենտների հավաքածու  (Procleix Ultrio Elite Discriminatory Probe Reagents)</t>
  </si>
  <si>
    <t>Ծախսվող հեղուկների հավաքածու (Procleix Assay Fluids)</t>
  </si>
  <si>
    <t>Ավտոդետեկցիայի ռեագենտների հավաքածու (Procleix Auto Detect Reagents)</t>
  </si>
  <si>
    <t>Մագնիսական լվացող համակարգի մաքրող հեղուկ (Endozime AW Plus Advanced Cleaning solution Multi Tiered Enzymatic Detergent)</t>
  </si>
  <si>
    <t>Միանվագ օգտագործման ծայրակալներ 1.0մլ դոզատորների համար</t>
  </si>
  <si>
    <t>TCR միանվագ կափարիչներ</t>
  </si>
  <si>
    <t>AMP միանվագ կափարիչներ</t>
  </si>
  <si>
    <t>TER միանվագ կափարիչներ</t>
  </si>
  <si>
    <t>ENZYME 30մլ միանվագ կափարիչներ</t>
  </si>
  <si>
    <t xml:space="preserve">Բազմասրվակային միավոր Multi-Tube Unit (MTU) </t>
  </si>
  <si>
    <t>Հեպատիտ C վիրուսի ՌՆԹ-ի միաժամանակյա անջատման և հայտնաբերման հավաքածու</t>
  </si>
  <si>
    <t>ՊՇՌ եղանակով ՑՄՎ-ի ԴՆԹ հայտնաբերման թեստ-հավաքածու</t>
  </si>
  <si>
    <t>ՊՇՌ եղանակով Parvovirus B19-ի ԴՆԹ հայտնաբերման թեստ-հավաքածու</t>
  </si>
  <si>
    <t>ՊՇՌ եղանակով ԷԲՎ-ի ԴՆԹ հայտնաբերման թեստ-հավաքածու</t>
  </si>
  <si>
    <t>ԴՆԹ-ի անջատման հավաքածու 100</t>
  </si>
  <si>
    <t>Հեպատիտ Ց վիրուս ՌՆԹ-ի միաժամանակյա անջատման և հայտնաբերման հավաքածու։ Ֆորմատ՝ 48 նմուշի համար: Նմուշ՝ արյան շիճուկ/պլազմա: Նախատեսված պլանշետային տիպի ՊՇՌ վերլուծիչներով աշխատելու համար: Մեթոդ՝ ՊՇՌ իրական ժամանակում։ Որակական որոշում: Զգայունություն՝ ոչ պակաս քան 100%։ Սպեցիֆիկություն՝ ոչ պակաս քան 100%։ Ֆիրմայի նշանի առկայությունը: ISO 13485 սերտիֆիկատի առկայություն: For In Vitro Diagnostic only։</t>
  </si>
  <si>
    <t xml:space="preserve">ՊՇՌ եղանակով ՑՄՎ-ի ԴՆԹ քանակական հայտնաբերման թեստ-հավաքածու, նախատեսված պլանշետային տիպի ՊՇՌ վերլուծիչներով աշխատելու համար: Մեթոդ՝ ՊՇՌ իրական ժամանակում։ Զգայունություն՝ ոչ պակաս քան 100%։ Սպեցիֆիկություն՝ ոչ պակաս քան 100% ։ Ֆորմատ՝ ոչ ավել քան 96 որոշում։ Հավաքածուի պարունակություն՝ դրական ստուգիչ նմուշ, պատրաստի ռեակցիոն խառնուրդ: Ձեռնարկում պետք է  պարունակվի CFX 96 (BIORAD) սարքի ծրագրավորման մեթոդը։ Ֆիրմային նշանի, ISO 13485 սերտիֆիկատի առկայություն:For In Vitro Diagnostic only։ </t>
  </si>
  <si>
    <t>ՊՇՌ եղանակով Parvovirus B19-ի ԴՆԹ քանակական հայտնաբերման թեստ-հավաքածու, նախատեսված պլանշետային տիպի ՊՇՌ վերլուծիչներով աշխատելու համար: Մեթոդ՝ ՊՇՌ իրական ժամանակում։ Զգայունություն՝ ոչ պակաս քան 100%։ Սպեցիֆիկություն՝ ոչ պակաս քան 100% ։ Ֆորմատ՝ ոչ ավել քան 96 որոշում։ Հավաքածուի պարունակություն՝ դրական ստուգիչ նմուշ, պատրաստի ռեակցիոն խառնուրդ: Ձեռնարկում պետք է  պարունակվի CFX 96 (BIORAD) սարքի ծրագրավորման մեթոդը։ Ֆիրմային նշանի, ISO 13485 սերտիֆիկատի առկայություն: For In Vitro Diagnostic only։</t>
  </si>
  <si>
    <t>ՊՇՌ եղանակով ԷԲՎ-ի ԴՆԹ քանակական հայտնաբերման թեստ-հավաքածու, նախատեսված պլանշետային տիպի ՊՇՌ վերլուծիչներով աշխատելու համար: Մեթոդ՝ ՊՇՌ իրական ժամանակում։ Զգայունություն՝ ոչ պակաս քան 100%։ Սպեցիֆիկություն՝ ոչ պակաս քան 100% ։ Ֆորմատ՝ ոչ ավել քան 96 որոշում։ Հավաքածուի պարունակություն՝ դրական ստուգիչ նմուշ, պատրաստի ռեակցիոն խառնուրդ: Ձեռնարկում պետք է պարունակվի CFX 96 (BIORAD) սարքի ծրագրավորման մեթոդը։ Ֆիրմային նշանի, ISO 13485 սերտիֆիկատի առկայություն: For In Vitro Diagnostic only։</t>
  </si>
  <si>
    <t>ՊՇՌ եղանակով հերպես 6 վիրուսի ԴՆԹ քանակական հայտնաբերման թեստ-հավաքածու, նախատեսված պլանշետային տիպի ՊՇՌ վերլուծիչներով աշխատելու համար: Մեթոդ՝ ՊՇՌ իրական ժամանակում։ Զգայունություն՝ ոչ պակաս քան 100%։ Սպեցիֆիկություն՝ ոչ պակաս քան 100%։ Ֆորմատ՝ ոչ ավել քան 48 որոշում։ Հավաքածուի պարունակություն՝ դրական ստուգիչ նմուշ, պատրաստի ռեակցիոն խառնուրդ: Ձեռնարկում պետք է  պարունակվի CFX 96 (BIORAD) սարքի ծրագրավորման մեթոդը։ Ֆիրմային նշանի, ISO 13485 սերտիֆիկատի առկայություն: For In Vitro Diagnostic only։</t>
  </si>
  <si>
    <t>ԴՆԹ անջատման հավաքածու՝ նախատեսված ոսկրածուծի և պերիֆերիկ արյան բջիջներից գենոմային ԴՆԹ-ի in vitro անջատման համար, 100 կլինիկական նմուշների համար: Անջատման փուլերն են՝ հեմոլիզ, կորիզավոր բջիջների լվացում, ԴՆԹ-ի անջատում: Որակի սերտիֆիկատի առկայություն։</t>
  </si>
  <si>
    <t>ՊՇՌ եղանակով 6 տիպի Հերպես վիրուսի ԴՆԹ հայտնաբերման թեստ-հավաքածու</t>
  </si>
  <si>
    <t>Քրոմոսոմ Synchro M հավաքածու</t>
  </si>
  <si>
    <t xml:space="preserve">Քրոմոսոմ Synchro M հավաքածուն նախատեսված է ոսկրածուծի բջիջների բջջային ցիկլի սինխրոնիզացիայի համար: Որակի սերտիֆիկատի առկայություն։ </t>
  </si>
  <si>
    <t>NPM1 ի մուտացիայի հայտնաբերում</t>
  </si>
  <si>
    <t xml:space="preserve">Ռեագենտների հավաքածու NPM-1 գենի 12 էկզոնում գտնվող A տիպի մուտացիայի ՊՇՌ-ով քանակական որոշման համար: NPM-1 գենի 12 էկզոնում գտնվող A տիպի մուտացիա: Ախտորոշման մեթոդ Real time-PCR: Թեստերի քանակը 1 հավաքածուում՝ 100: Սպեցիֆիկություն՝ նորմայի սպեցիֆիկ ֆլուորեսցենտ ազդանշանի առկայություն նմուշներում մարդու NPM-1 գենի նորմալ ձևի ԴՆԹ-ով, և մուտանտ սպեցիֆիկ ֆլուորեսցենտ ազդանշանի առկայություն NPM-1 գենի մուտացված ձևի ԴՆԹ-ով: Զգայնություն՝ NPM-1 գենի մուտացված ձևի հարաբերական կոնցենտրացիա-5% կլինիկական նմուշում: Որակի սերտիֆիկատի առկայություն։ </t>
  </si>
  <si>
    <t>CALR-թեստ</t>
  </si>
  <si>
    <t xml:space="preserve">Իրական ժամանակում TaqMan տեխնոլոգիայով ՊՇՌ եղանակով CALR գենի del52 bp և insTTGTC մուտացիաների քանակական հայտնաբերման հավաքածու նախատեսված in vitro ախտորոշման համար: Յուրաքանչյուր մաս նախատեսված է 100 կլինիկական նմուշների թեստավորման համար, ընդհանուր թվով 850 ռեակցիա յուրաքանչյուրը: Պարունակում է նորմալ գենի և մուտացված հաջորդականության սպեցիֆիկ պրայմերներ (del52 և insTTGTC) և համապատասխան զոնդեր, ԴՆԹ-պոլիմերազա, համապատասխան ստուգիչ լուծույթներ։ Որակի սերտիֆիկատի առկայություն։ </t>
  </si>
  <si>
    <t>JAK2V617F հավաքածու</t>
  </si>
  <si>
    <t>JAK2V617F հավաքածու։ Նախատեսված է իրական ժամանակում ՊՇՌ մեթոդով JAK2 գենի 14-րդ էկզոնի V617F մուտացիայի քանակական հայտնաբերման համար: In vitro ախտորոշման հավաքածու: Պերիֆերիկ արյան ԴՆԹ –ի նմուշներում TaqMan տեխնոլոգիայով in vitro ախտորոշման համար: Որպես ստուգիչ հանդիսանում է ABL ռեֆերենս գենի հարաբերական էքսպրեսիան: Հավաքածուն ներառում է ՊՇՌ բուֆեր, ԴՆԹ-պոլիմերազա, դեիոնիզացված ջուր, JAK2 V617F պրայմերների խառնուրդ, V617F մուտացիայի զոնդ, JAK2 գենի զոնդ, դրական ստուգիչներ V617F 104/5, V617F 105/5, V617F 106/5, նորմաներ 104/5, 105/5, 106/5: Ֆլյուորեսցենցիայի դետեկցիան՝ JOE/HEX կանալով (ալիքի կլանում 515-545 նմ, ֆլյուորեսցենցիա 560-585 նմ): Նախատեսված 100 կլինիկական նմուշների թեստավորման համար, ընդհանուր թվով 850 ռեակցիա: Որակի սերտիֆիկատի առկայություն։</t>
  </si>
  <si>
    <t>TCF3/HLF dual color fusion probe</t>
  </si>
  <si>
    <t xml:space="preserve">TCF3/HLF dual color ԴՆԹ զոնդը օպտիմազացված է հայտնաբերելու համար սպեցիֆիկ տրանսլոկացիա t(17;19)(TCF3/HLF) միջև FISH հետազոտությունում մետաֆազի/ինտերֆազի ժամանակ սփռված, արյան քսուկում և ոսկրածուծի բջիջներում: Green  պիտակավորված պոլինուկլոտիդ(1081 kb), որոնց թիրախային հաջորդականությունները քարտեզագրում է 19p13.3: Orange- ը  պոլինուկլոտիդ (697 kb), որոնց թիրախային հաջորդականությունները քարտեզագրում են 17q22: Հանդիսանում են ուղղակիորեն նշված ԴՆԹ զոնդեր, որոնք ներկայացված են օգտագործման համար պատրաստ վիճակում: Թեստերի քանակը մեկ տուփի մեջ՝ 10 (IVD։ Որակի սերտիֆիկատի առկայություն։ </t>
  </si>
  <si>
    <t>BSA (խոշոր եղջերավոր անասունի շճային ալբումին)</t>
  </si>
  <si>
    <t xml:space="preserve">Խոշոր եղջերավոր անասունի շճային ալբումին, սպիտակուցի պարունակությունը 99% ոչ պակաս, բաց դեղին լիոֆիլիզացված փոշի, рН-6,5-7,5 (2% ջրային լուծույթում), 25գ տարայում: Որակի սերտիֆիկատի առկայություն։ </t>
  </si>
  <si>
    <t>Էլաստիկ սոսինձ</t>
  </si>
  <si>
    <t xml:space="preserve">Էլաստիկ սոսինձ գրաֆիկական դիզայնի և արհեստագործական օգտագործման համար: Սոսնձում է թուղթ, ստվարաթուղթ, մածուկ տախտակ, պլաստիկ թաղանթ և այլ ճկուն նյութեր: Ոչ մշտական ​​կամ մշտական ​​ամրացման համար: Սոսնձված մասերը չեն դեֆորմացվում: Բնական կաուչուկի և օրգանական լուծիչների հիման վրա: Լաբորատորիայում օգտագործվում է ծածկապակին առարկայական ապակուն ամրացնելու համար: Առանց թթու: 125 գրամ: Որակի սերտիֆիկատի առկայություն։ </t>
  </si>
  <si>
    <t xml:space="preserve">Բաքթ/Ալերթ  FA պլյուս շշեր </t>
  </si>
  <si>
    <t>BacT/ALERT FA Plus շշեր, BacT/ALERT սարքով արյան մեջ աէրոբ մանրէների հայտնաբերման միջավայր ադսորբենտով 100 շիշ: Նախատեսված է BacT/ALERT սարքի համար: Որակի սերտիֆիկատի առկայություն։</t>
  </si>
  <si>
    <t xml:space="preserve">Բաքթ/Ալերթ FN պլյուս շշեր </t>
  </si>
  <si>
    <t>BacT/ALERT FN Plus շշեր ,BacT/ALERT սարքով արյան մեջ անաէրոբ մանրէների հայտնաբերման միջավայր ադսորբենտով 100 շիշ: Նախատեսված է BacT/ALERT սարքի համար: Որակի սերտիֆիկատի առկայություն։</t>
  </si>
  <si>
    <t>Բաքթ/Ալերթ PF պլյուս շշեր</t>
  </si>
  <si>
    <t>BACT/ALERT PF PLUS շշեր, BacT/ALERT սարքով արյան մեջ մանրէների հայտնաբերման միջավայր ադսորբենտով 100 շիշ: Նախատեսված է մանկական նմուշների BacT/ALERT սարքի համար: Որակի սերտիֆիկատի առկայություն։</t>
  </si>
  <si>
    <t>ԴՆԹ-ի անջատման հավաքածու 50</t>
  </si>
  <si>
    <t xml:space="preserve"> Ծայրամասային արյունից ԴՆԹի անջատման համար հավաքածու spin column ներդիրներով, որոնք համապատասխանում են 2մլ ցենտրիֆուգային փորձանոթներին: Բոլոր անհրաժեշտ լուծույթների, spin column ներդիրների առկայությամբ: Նախատեսված 50 կլինիկական նմուշների համար: Որակի սերտիֆիկատի առկայություն: For In Vitro Diagnostic only</t>
  </si>
  <si>
    <t>Դրական ստուգաչափիչների հավաքածու, նախատեսված է դոնորական արյան մեջ հեպատիտ  В, հեպատիտ С, ՄԻԱՎ վիրուսների նուկլեինաթթուների հայտնաբերման ընթացքում շեմային արժեքների որոշման և ցիկլի վալիդության գնահատման համար:
Հավաքածուն ներառում է հետևյալ ստուգաչափիչները՝ 
- ՄԻԱՎ-ի դրական ստուգաչափիչ, նախատեսված է ТМА ռեակցիայի ընթացքում սահմանային արժեքի որոշման համար, պարունակում է ՄԻԱՎ ՌՆԹ-ի տրանսկրիպտ: Տարաների քանակը՝ 15, Տարայում քանակը՝ 2մլ
- Հեպատիտ C դրական ստուգաչափիչ, նախատեսված է ТМА ռեակցիայի ընթացքում սահմանային արժեքի որոշման համար, պարունակում է հեպատիտ С-ի ՌՆԹ-ի տրանսկրիպտ: Տարաների քանակը՝ 15, Տարայում քանակը՝ 2մլ 
 - Հեպատիտ В դրական ստուգաչափիչ, նախատեսված է ТМА ռեակցիայի ընթացքում սահմանային արժեքի որոշման համար, պարունակում է հեպատիտ В-ի ԴՆԹ-ի տրանսկրիպտ: Տարաների քանակը՝ 15, Տարայում քանակը՝ 2մլ Պիտանելիության ժամկետը մատակարարման պահից ոչ պակաս քան 10 ամիս: Դրական ստուգաչափիչների հավաքածուն ունի շտրիխ-կոդ, որը համապատասխանում է  «Procleix PANTHER» համակարգին:Որակի սերտիֆիկատի առկայություն։</t>
  </si>
  <si>
    <t>Բացասական ստուգաչափիչների հավաքածու նախատեսված ТМА ռեակցիայի ընթացքում սահմանային արժեքի որոշման համար,  պարունակում է բուֆերային լուծույթ և դետերգենտ։ Տարաների քանակը՝ 30, Տարայում քանակը՝ 2մլ
Պիտանելիության ժամկետը մատակարարման պահից ոչ պակաս քան 10 ամիս: Բացասական ստուգաչափիչների հավաքածուն ունի շտրիխ-կոդ, որը համապատասխանում է  «Procleix PANTHER» համակարգին: Որակի սերտիֆիկատի առկայություն։</t>
  </si>
  <si>
    <t>Ավտոդետեկցիայի ռեագենտների հավաքածուն օգտագործվում է դետեկցիայի փուլում՝ խեմիլյումինեսցենտային մեթոդով։  Հավաքածուն պարունակում է՝ 
- Զոնդ-մոլեկուլների օքսիդացման ռեագենտ ավտոդետեկցիայի համար, քանակը՝ 1 մուգ պլաստամսե տարա, քանակը տարայում՝ 245մլ
- Զոնդ-մոլեկուլների հիդրոլիզի ռեագենտ ավտոդետեկցիայի համար
Քանակը՝ 1 պլաստմասե տարա
Քանակը տարայում՝ 245մլ
Պիտանելիության ժամկետը մատակարարման պահից ոչ պակաս քան 10 ամիս: 
Ավտոդետեկցիայի ռեագենտների հավաքածուն ունի շտրիխ-կոդ, որը համապատասխանում է  «Procleix PANTHER» համակարգին: Որակի սերտիֆիկատի առկայություն։</t>
  </si>
  <si>
    <t>Մագնիսական լվացող համակարգի մաքրող հեղուկ (Endozime AW Plus Advanced Cleaning solution Multi Tiered Enzymatic Detergent)։ Որակի սերտիֆիկատի առկայություն։</t>
  </si>
  <si>
    <t>Էոզին մեթիլեն կապույտ ըստ Մայ-Գրունվալդի (չոր)</t>
  </si>
  <si>
    <t>Սուլֆոսալիցիլաթթու</t>
  </si>
  <si>
    <t>Էոզին մեթիլեն կապույտ ըստ Մայ-Գրունվալդի (չոր), փոշենման զանգված։ Որակի սերտիֆիկատի առկայություն։</t>
  </si>
  <si>
    <t>Սուլֆոսալիցիլաթթու, սպիտակ բյուրեղ և բյուրեղյա փոշի։ Որակի սերտիֆիկատի առկայություն։</t>
  </si>
  <si>
    <t>Ստրոմատոլայզեր WH (STROMATOLYSER -WH)՝ նախատեսված Sysmex XP-300 հեմատոլոգիական վերլուծչի համար, 500 մլ: Ստուգող նմուշ` երակային և մազանոթային արյուն: Ֆիրմային նշանի, արտադրողի կողմից տրված որակի հսկման միջազգային հավաստագրերի առկայություն։ For In Vitro Diagnostic only։</t>
  </si>
  <si>
    <t>Թափոնների հեռացման կոնտեյների կափարիչ</t>
  </si>
  <si>
    <t>Հատուկ պարկեր թափոնների հեռացման համար</t>
  </si>
  <si>
    <t>Հատուկ պարկեր թափոնների հեռացման համար: Տեղակայվում են օգտագործված ծայրակալների և սրվակային միավորների համար նախատեսված կոնտեյներների մեջ։ Ծառայում են անալիզատորի ներսում կոշտ թափոնների հավաքման համար։ Պարկերը հաստ են, ունեն կարմիր գույն, պատրաստված ցածր խտության պոլիէթիլենից։ Փաթեթում՝ 10 հատ։ Հատուկ նախատեսված են «Procleix PANTHER» համակարգի համար:</t>
  </si>
  <si>
    <t>Բազմասրվակային միավորը նախատեսված է «Procleix PANTHER» համակարգում իրականացվող բոլոր ռեակցիաների համար։ Յուրաքանչյուր միավոր կազմված է 5, միմյանց միացված, 5մլ տարողությամբ սրվակներից՝ ներդրված անհատական միանվագ պլաստմասե կարբոնիզացված փոխանցող միկրոծայրակալներով։ 
Փաթեթում՝ 100 միավոր: Միավորներն ունեն շտրիխ-կոդ, որը համապատասխանում է «Procleix PANTHER» համակարգին: Որակի սերտիֆիկատի առկայություն։</t>
  </si>
  <si>
    <t>Նախատեսված է նմուշների և ռեագենտների դոզավորման համար։ Նմուշները և ռեագենտները MTU մտցնելու համար, կարբոնիզացված միանվագ օգտագործման 1000մկլ ծավալի համար նախատեսված, ֆիլտրով, 2 х 96 հատ, ստվարաթղթե տուփում, 50 ստվարաթղթե տուփ, ընդամենը 9600 ծայրակալ փաթեթում։ Համապատասխանում  են «Procleix PANTHER» համակարգին։ Որակի սերտիֆիկատի առկայություն։</t>
  </si>
  <si>
    <t xml:space="preserve">Թափոնների տարայի կափարիչ․ Պաշտպանում է աղտոտվելուց անալիզատորի ներքին մակերեսները՝ ռեակցիոն սրվակների և ծայրակալների նետման ժամանակ, ինչպես նաև օգնում է դրանց համաչափ բաշխմանը կոնտեյների մեջ: Փաթեթում՝ 10 հատ։ Նախատեսված է «Procleix PANTHER» համակարգի համար: Որակի սերտիֆիկատի առկայություն։ </t>
  </si>
  <si>
    <t xml:space="preserve">Պահեստային կափարիչներ ռեագենտների համար (TCR (Target Capture Reagent)  և անջատման ռեագենտ),  փաթեթում 100 հատ, Համապատասխանում  են «Procleix PANTHER» համակարգին: Որակի սերտիֆիկատի առկայություն։ </t>
  </si>
  <si>
    <t>Փոխվող կափարիչներ, օգտագործվում են բացված ռեագենտները անալիզատորից հանելուց հետո փակելու և պահպանելու համար (ամպլիֆիկացիայի ռեագենտ, զոնդային ռեագենտ)։ Պոլիպրոպիլենից, պտուտակային։ Փաթեթում՝ 100 հատ:
Համապատասխանում  են «Procleix PANTHER» համակարգին։ Որակի սերտիֆիկատի առկայություն։</t>
  </si>
  <si>
    <t>Փոխվող կափարիչներ, օգտագործվում են բացված ռեագենտները անալիզատորից հանելուց հետո փակելու և պահպանելու համար (ֆերեմենտային և ընտրողական զոնդային ռեագենտներ)։ Պոլիպրոպիլենից, պտուտակային, նշված "30 մլ" ։ Փաթեթում՝ 100 հատ 
Համապատասխանում  են «Procleix PANTHER» համակարգին։ Որակի սերտիֆիկատի առկայություն։</t>
  </si>
  <si>
    <t>ՊՇՌ եղանակով Հեպատիտ Բ վիրուսի ԴՆԹ, Հեպատիտ Ց, ՄԻԱՎ 1 և ՄԻԱՎ 2 վիրուսների ՌՆԹ դիֆերենցիալ հայնաբերման թեստ հավաքածու, նախատեսված պլանշետային տիպի ՊՇՌ վերլուծիչներով աշխատելու համար: Մեթոդ՝ ՊՇՌ իրական ժամանակում։ Զգայունություն՝ ոչ պակաս քան 100%։ Սպեցիֆիկություն՝ ոչ պակաս քան 100%։ Ֆորմատ՝ ոչ ավել քան 48 որոշում: Հավաքածուի պարունակություն՝ դրական ստուգիչ նմուշ, պատրաստի ռեակցիոն խառնուրդ Հեպատիտ Բ ԴՆԹ-ի և Հեպատիտ Ց ՌՆԹ-ի համար, պատրաստի ռեակցիոն խառնուրդ ՄԻԱՎ 1 ՌՆԹ  և ՄԻԱՎ 2 ՌՆԹ համար: Ֆիրմայի նշանի առկայությունը: ISO 13485 սերտիֆիկատի առկայություն: For In Vitro Diagnostic only։ Որակի սերտիֆիկատի առկայություն։</t>
  </si>
  <si>
    <t>Հեպատիտ Բ վիրուսի ԴՆԹ, Հեպատիտ Ց, ՄԻԱՎ 1 և ՄԻԱՎ 2 վիրուսների ՌՆԹ միաժամանակյա սպեցիֆիկ անջատման հավաքածու։ Ֆորմատ՝ 48 սպեցիֆիկ անջատման համար: Նմուշ՝ արյան շիճուկ/պլազմա: Ֆիրմայի նշանի առկայություն: ISO 13485 սերտիֆիկատի առկայություն:For In Vitro Diagnostic only։ Որակի սերտիֆիկատի առկայություն։</t>
  </si>
  <si>
    <t>Հոսքային ցիտոմետրի ծախսանյութեր (CD19 ECD)</t>
  </si>
  <si>
    <t xml:space="preserve">CD19 առաջնային հակամարմին նշված ECD ներկով։ Կլոն՝ J3-119, 100 թեստ։ CE որակի սերտիֆիկատի առկայություն։ Նախատեսված է in vitro ախտորոշման համար։ </t>
  </si>
  <si>
    <t>Հոսքային ցիտոմետրի ծախսանյութեր (CD45 KO)</t>
  </si>
  <si>
    <t xml:space="preserve">CD45-Krome Orange, 100 թեստ։ CD45 առաջնային հակամարմին Krome Orange ներկով նշված, J33 կլոն։ Նախատեսված է in vitro ախտորոշման համար (CE-IVD)։ Որակի սերտիֆիկատի առկայություն։ </t>
  </si>
  <si>
    <t>Հոսքային ցիտոմետրի ծախսանյութեր (CD25 PE)</t>
  </si>
  <si>
    <t xml:space="preserve">(CD25) Հոսքային ցիտոմետր սարքավորմամբ օգտագործվող ռեագենտ: Գույնը՝  PE: Նախատեսված է մարդու արյան բջիջների տարբերակման համար: Թեստերի քանակը մեկ տուփի մեջ՝ 50։ Կլոն՝ 2A3, իզոտիպ՝ Mouse IgG1, κ: Որակի սերտիֆիկատի առկայություն։ </t>
  </si>
  <si>
    <t>Հոսքային ցիտոմետրի ծախսանյութեր (MPO FITC)</t>
  </si>
  <si>
    <t xml:space="preserve">Anti-Myeloperoxydase-FITC, 100 թեստ: Anti-Myeloperoxydase հակամիելոպերօքսիդազային հակամարմին նշված FITC ներկով, MPO-7 կլոն: Նախատեսված է in vitro ախտորոշման համար (IVD-CE): Որակի սերտիֆիկատի առկայություն։ </t>
  </si>
  <si>
    <t>Հոսքային ցիտոմետրի ծախսանյութեր (CD14 ECD)</t>
  </si>
  <si>
    <t xml:space="preserve">CD14-ECD, 100 թեստ, CE: Նախատեսված է in vitro ախտորոշման համար։ CD14 առաջնային հակամարմին, նշված ECD ներկով, RMO52 կլոն: Նախատեսված Navios EX 10/3 հոսքային ցիտոմետրի հետ օգտագործման համար: Որակի սերտիֆիկատի առկայություն։ </t>
  </si>
  <si>
    <t>Հոսքային ցիտոմետրի ծախսանյութեր (235a/Glycophorine A Pacific blue)</t>
  </si>
  <si>
    <t xml:space="preserve">(CD 235a) Հոսքային ցիտոմետր սարքավորմամբ օգտագործվող ռեագենտ: Գույնը՝ PB: Նախատեսված է մարդու արյան բջիջների տարբերակման համար: Թեստերի քանակը մեկ տուփի մեջ՝ 100: Կլոն՝ 10F7MN, իզոտիպ՝ IgG2b: Որակի սերտիֆիկատի առկայություն։ </t>
  </si>
  <si>
    <t>Հոսքային ցիտոմետրի ծախսանյութեր (CD58 FITC)</t>
  </si>
  <si>
    <t xml:space="preserve">(CD58) Հոսքային ցիտոմետր սարքավորմամբ օգտագործվող ռեագենտ: Գույնը՝ FITC: Նախատեսված է մարդու արյան բջիջների տարբերակման համար: Թեստերի քանակը մեկ տուփի մեջ՝ 100: Կլոն՝ 1C3, իզոտիպ՝ IgG1: Որակի սերտիֆիկատի առկայություն։ </t>
  </si>
  <si>
    <t>Հոսքային ցիտոմետրի ծախսանյութեր (Cyclin D1 PE)</t>
  </si>
  <si>
    <t xml:space="preserve">(Cyclin D1) Հոսքային ցիտոմետր սարքավորմամբ օգտագործվող ռեագենտ: Գույնը՝ PE: Նախատեսված է մարդու արյան բջիջների տարբերակման համար: Թեստերի քանակը մեկ տուփի մեջ՝ 100: Կլոն՝ DCS-6, իզոտիպ՝ IgG2a: Կոնցենտրացիան՝ 0,1մգ/մլ: Որակի սերտիֆիկատի առկայություն։ </t>
  </si>
  <si>
    <t>Փոխվող կափարիչներ, օգտագործվում են բացված ռեագենտները անալիզատորից հանելուց հետո փակելու և պահպանելու համար (թիրախի հայտնաբերման ռեագենտ)։ Պոլիպրոպիլենից, պտուտակային։ Փաթեթում՝ 100 հատ: Համապատասխանում  են «Procleix PANTHER» համակարգին։ Որակի սերտիֆիկատի առկայություն։</t>
  </si>
  <si>
    <t>Ընտրողական զոնդերով Procleix Ultrio Elite HIV, HCV և HBV հավաքածու նախատեսված բացառման անալիզի իրականացման համար, որի նպատակն է տարբերակել դոնորների պլազմայում և շիճուկում ՄԻԱՎ-ը, հեպատիտ B-ի, հեպատիտ C-ի վիրուսները։
ՄԻԱՎ-ի դիսկրիմինատոր զոնդային ռեագենտ, 2 տարա, նախատեսված է հիբրիդիզացիոն անալիզի համար (HPA)․ Նիշակիր նուկլեոտիդային զոնդերը ընտրողաբար հիբրիդիզացվում են ՄԻԱՎ-ի ամպլիկոններին։ Պարունակում են խեմիլյումինիսցենտ օլիգոնուկլեոտիդային զոնդեր։ Պլաստմասե տարա, 14մլ։ Հեպատիտ C-ի դիսկրիմինատոր զոնդային ռեագենտ, 2 տարա, նախատեսված է հիբրիդիզացիոն անալիզի համար (HPA)․ Նիշակիր նուկլեոտիդային զոնդերը ընտրողաբար հիբրիդիզացվում են Հեպատիտ C-ի ամպլիկոններին։ Պարունակում են խեմիլյումինիսցենտ օլիգոնուկլեոտիդային զոնդեր։ Պլաստմասե տարա, 14մլ։ Հեպատիտ B-ի դիսկրիմինատոր զոնդային ռեագենտ, 2 տարա, նախատեսված է հիբրիդիզացիոն անալիզի համար (HPA)․ Նիշակիր նուկլեոտիդային զոնդերը ընտրողաբար հիբրիդիզացվում են Հեպատիտ B-ի ամպլիկոններին: Պարունակում են խեմիլյումինիսցենտ օլիգոնուկլեոտիդային զոնդեր։ Պլաստմասե տարա, 14մլ։ Պիտանելիության ժամկետը մատակարարման պահից ոչ պակաս քան 10 ամիս: Դիսկրիմինատոր զոնդային ռեագենտների հավաքածուն ունի շտրիխ-կոդ, որը համապատասխանում է «Procleix PANTHER» համակարգին: Որակի սերտիֆիկատի առկայություն։</t>
  </si>
  <si>
    <t>Ծախսվող հեղուկների հավաքածու, որը պարունակում է ТМА ռեակցիաների իրականացման համար անհրաժեշտ հեղուկներ 
- Լվացող հեղուկ, նախատեսված անջատված նուկլեինաթթուների ֆրագմենտների մագնիսական լվացման համար։ Տարաների քանակը՝ 1, Տարայում քանակը՝ 2.9լ 
- Յուղ, նախատեսված ռեակցիոն միջավայրը արտաքին ազդեցություններից պաշտպանելու համար։ Տարաների քանակը՝ 1, Տարայում քանակը՝ 260մլ
- Ապաակտիվացման բուֆեր, նախատեսված ТМА ռեակցիայի ընթացքում ապաակտիվացման լուծույթի պատրաստման համար։ Տարաների քանակը՝ 1, Տարայում քանակը՝ 1.4լ                                                                                           Պիտանելիության ժամկետը մատակարարման պահից ոչ պակաս քան 10 ամիս:  Ծախսվող հեղուկների հավաքածուն ունի շտրիխ-կոդ, որը համապատասխանում է  «Procleix PANTHER» համակարգին: Որակի սերտիֆիկատի առկայություն։</t>
  </si>
  <si>
    <t>Կաթոցիկի ունիվերսալ ծայրադիր ֆիլտրով, 10մկլ</t>
  </si>
  <si>
    <t xml:space="preserve">Միկրոպիպետի ծայրակալներ 10 մկլ, ծավալը՝ 0,5-10 մկլ, ստերիլ, ֆիլտրով, համատեղելի բոլոր պիպետների հետ։ Առանց ԴՆԹ-ազների և ՌՆԹ-ազների։ Որակի սերտիֆիկատի առկայություն։ </t>
  </si>
  <si>
    <t>Հոսքային ցիտոմետրի ծախսանյութեր (CD304 APC )</t>
  </si>
  <si>
    <t>(CD304, (Neuropilin-1) ) Հոսքային ցիտոմետր սարքավորմամբ օգտագործվող ռեագենտ: Գույնը՝ APC: Նախատեսված է մարդու արյան բջիջների տարբերակման համար: Թեստերի քանակը մեկ տուփի մեջ՝ 25: Կլոն՝ 12C2, իզոտիպ՝ Mouse IgG2a: Որակի սերտիֆիկատի առկայություն։</t>
  </si>
  <si>
    <t>CPV</t>
  </si>
  <si>
    <t>Հեպատիտ Բ վիրուսի ԴՆԹ, Հեպատիտ Ց և ՄԻԱՎ վիրուսների ՌՆԹ  միաժամանակյա  անջատման հավաքածու</t>
  </si>
  <si>
    <t>ՊՇՌ եղանակով Հեպատիտ Բ, Հեպատիտ Ց, ՄԻԱՎ 1 և ՄԻԱՎ 2 հայտնաբերման թեստ հավաքածու</t>
  </si>
  <si>
    <t xml:space="preserve">24321800/501
</t>
  </si>
  <si>
    <t>33141211/536</t>
  </si>
  <si>
    <t>33141223/516</t>
  </si>
  <si>
    <t>33141223/518</t>
  </si>
  <si>
    <t>33141223/519</t>
  </si>
  <si>
    <t>33691162/639</t>
  </si>
  <si>
    <t>33691162/640</t>
  </si>
  <si>
    <t>33691162/641</t>
  </si>
  <si>
    <t>33691162/642</t>
  </si>
  <si>
    <t>33691162/643</t>
  </si>
  <si>
    <t>33691162/644</t>
  </si>
  <si>
    <t>33691162/645</t>
  </si>
  <si>
    <t>33691162/647</t>
  </si>
  <si>
    <t>33691162/648</t>
  </si>
  <si>
    <t>33691162/649</t>
  </si>
  <si>
    <t>33691162/650</t>
  </si>
  <si>
    <t>33691162/651</t>
  </si>
  <si>
    <t>33691162/652</t>
  </si>
  <si>
    <t>33691162/653</t>
  </si>
  <si>
    <t>33691162/654</t>
  </si>
  <si>
    <t>33691162/655</t>
  </si>
  <si>
    <t>33691162/656</t>
  </si>
  <si>
    <t>33691162/658</t>
  </si>
  <si>
    <t>33691420/539</t>
  </si>
  <si>
    <t>33691420/540</t>
  </si>
  <si>
    <t>33691420/541</t>
  </si>
  <si>
    <t>33691420/542</t>
  </si>
  <si>
    <t>33691420/543</t>
  </si>
  <si>
    <t>33691420/544</t>
  </si>
  <si>
    <t>33691420/545</t>
  </si>
  <si>
    <t>33691420/546</t>
  </si>
  <si>
    <t>33691420/547</t>
  </si>
  <si>
    <t>33691420/548</t>
  </si>
  <si>
    <t>33691420/549</t>
  </si>
  <si>
    <t>33691420/550</t>
  </si>
  <si>
    <t>33691420/551</t>
  </si>
  <si>
    <t>33691420/552</t>
  </si>
  <si>
    <t>33691420/553</t>
  </si>
  <si>
    <t>33691420/554</t>
  </si>
  <si>
    <t>33691420/555</t>
  </si>
  <si>
    <t>33691420/556</t>
  </si>
  <si>
    <t>33691420/557</t>
  </si>
  <si>
    <t>33691420/558</t>
  </si>
  <si>
    <t>33691420/559</t>
  </si>
  <si>
    <t>33691420/560</t>
  </si>
  <si>
    <t>33691420/561</t>
  </si>
  <si>
    <t>33691420/562</t>
  </si>
  <si>
    <t>33691420/563</t>
  </si>
  <si>
    <t>33691420/564</t>
  </si>
  <si>
    <t>33691421/505</t>
  </si>
  <si>
    <t>33691422/503</t>
  </si>
  <si>
    <t>33691422/505</t>
  </si>
  <si>
    <t>33691422/506</t>
  </si>
  <si>
    <t>33691422/507</t>
  </si>
  <si>
    <t>33691422/508</t>
  </si>
  <si>
    <t>33691846/501</t>
  </si>
  <si>
    <t>38431720/509</t>
  </si>
  <si>
    <t>33141223/520</t>
  </si>
  <si>
    <t>33141223/521</t>
  </si>
  <si>
    <t>33141223/522</t>
  </si>
  <si>
    <t>33141223/523</t>
  </si>
  <si>
    <t>33691162/646</t>
  </si>
  <si>
    <t>Լաբորատոր-քիմիական ազդանյութերի ՁԵՌՔԲԵՐՈՒՄ ՆԱԽԱՏԵՍՎԱԾ 2025 ԹՎԱԿԱՆԻ ՀԱՄԱՐ</t>
  </si>
  <si>
    <t>Ծանոթություն                                                                                                                                                                                                                                                                                                                             
** Եթե ընտրված մասնակցի հայտով  ներկայավել է մեկից ավելի արտադրողների կողմից արտադրված, ինչպես նաև տարբեր ապրանքային նշան, ֆիրմային անվանում և մոդել ունեցող ապրանքներ, ապա դրանցից բավարար գնահատվածները ներառվում են սույն հավելվածում: Եթե հրավերով չի նախատեսվում մասնակցի կողմից առաջարկվող ապրանքի՝ ապրանքային նշանի, ֆիրմային անվանման, մոդելի և արտադրողի վերաբերյալ տեղեկատվության ներկայացում, ապա հանվում են «ապրանքային նշանը,ֆիրմային անվանումը, մոդելը և արտադրողի անվանումը » սյունակը:Պայմանագրով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 
***Մատակարարման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</si>
  <si>
    <t xml:space="preserve">1․ Ապրանքներին առաջադրված պայմաններն են
Բոլոր հղումների դեպքում հասկանալ «կամ համարժեք» արտահայտությունը, համաձայն  ՀՀ գնումների մասին օրենքի 13-րդ հոդվածի 5-րդ մասով սահմանված պահանջը:
Ապրանքը պետք է լինի չօգտագործված: Գործարանային փաթեթավորումը  պարտադրիր է :
Ապրանքի տեղափոխումը և բեռնաթափումը իրականացնում է մատակարարը մինչև դեղատուն։   </t>
  </si>
  <si>
    <t>2․ Մատակարարման պահին պիտանիության ընդհանուր ժամկետի առնվազն 1/2-ի ապահովում, եթե այլ պայման նշված չէ տեխնիկական բնութագրում։</t>
  </si>
  <si>
    <t>Ռուսերեն  լեզվով հրապարակված նյութերի տարաբնույթ (երկակի) մեկնաբանման հնարավորության դեպքում հիմք է ընդունվում հայերեն տեքստը</t>
  </si>
  <si>
    <t xml:space="preserve">ЛАБОРАТОРНО-ХИМИЧЕСКИЕ ИНДИКАТОРЫ </t>
  </si>
  <si>
    <t>Название</t>
  </si>
  <si>
    <t>Технические характеристики</t>
  </si>
  <si>
    <t>Количество</t>
  </si>
  <si>
    <t>Единица измерения</t>
  </si>
  <si>
    <t>цена за единицу товара</t>
  </si>
  <si>
    <t>Цена покупки</t>
  </si>
  <si>
    <t>Знакомство                                                                                                                                                                                                                                                                                                                           
** Если выбранный участник представил продукцию, произведенную более чем одним производителем, а также продукцию с разными товарными знаками, торговыми марками и моделями, то в настоящее приложение включаются те, которые получили удовлетворительную оценку. Если в приглашении не предусмотрено представление информации о товарном знаке, фирменном наименовании, модели и производителе предлагаемого участником товара, то графа «Товарный знак, торговая марка, модель и наименование производителя» удаляется. В случае, предусмотренном договором, Продавец также предоставляет Покупателю товар от производителя или гарантийное письмо или сертификат соответствия от представителя последнего.
***Сроки поставки: Поставка Товара/ов осуществляется Продавцом, в случае предоставления денежных средств после заключения настоящего Соглашения, с момента вступления в силу договора между сторонами до 30 декабря. , 2025 г., каждый раз заказ на поставку товара(ов) от Покупателя в течение 3 рабочих дней с момента получения, в зависимости от количества заказанного Покупателем товара(ов) и срока поставки первого этапа. заказ 20 календарных дней. Заказ на доставку товара(ов) оформляется Покупателем Продавцу в устной или письменной форме (в том числе путем отправки заказа с адреса электронной почты Покупателя на адрес электронной почты Продавца). Пункт 2 статьи 37 закона распространяется на перечень продукции, не заказанной покупателем в соответствии с договором и соглашением до 30 декабря данного года.</t>
  </si>
  <si>
    <t>1. Условия, предъявляемые к продукции:
Во всех ссылках понимать словосочетание «или эквивалент», как того требует статья 13, часть 5 Закона РА «О закупках».
Товар должен быть неиспользованным. Заводская упаковка обязательна.
Транспортировку и обработку товара осуществляет поставщик до аптеки.</t>
  </si>
  <si>
    <t>2․ *Обеспечение не менее 1/2 общего срока годности на момент поставки, если иное не указано в технической спецификации.</t>
  </si>
  <si>
    <t>В случае возможности разной (двойственной) интерпретации материалов, опубликованных на русском языке, за основу принимается армянский текст.</t>
  </si>
  <si>
    <t>шт.</t>
  </si>
  <si>
    <t>комплект</t>
  </si>
  <si>
    <t>л</t>
  </si>
  <si>
    <t>кг</t>
  </si>
  <si>
    <t>Строматолизер-WH (STROMATOLYSER-WH) 500 мл</t>
  </si>
  <si>
    <t>Убивающий раствор 4%</t>
  </si>
  <si>
    <t>Реагент Rubella IgG для аппарата ARCHITECT i1000</t>
  </si>
  <si>
    <t>Скрининговый тест на краснуху IgG, ARCHITECT i1000</t>
  </si>
  <si>
    <t>Калибратор IgG к краснухе, ARCHITECT i1000</t>
  </si>
  <si>
    <t>Набор для количественного анализа эритропоэтина</t>
  </si>
  <si>
    <t>Борная кислота</t>
  </si>
  <si>
    <t>Вазелиновое масло</t>
  </si>
  <si>
    <t>тест-набор для определения растворимых комплексов фибрин-мономер</t>
  </si>
  <si>
    <t>Азопирам</t>
  </si>
  <si>
    <t>Разбавитель Универсальный 2 cobas e411</t>
  </si>
  <si>
    <t>Парафиновые блоки/слайды с положительным контролем ALK</t>
  </si>
  <si>
    <t>Слайды положительного контроля MART-1(Melan-A)</t>
  </si>
  <si>
    <t>Гематоксилин водорастворимый</t>
  </si>
  <si>
    <t>эозин водорастворимый</t>
  </si>
  <si>
    <t>лимонная кислота безводная</t>
  </si>
  <si>
    <t>Хлоралгидрат</t>
  </si>
  <si>
    <t>Комплект положительных калибраторов - по 15 штук каждого типа (ВИЧ, ВГС, ВГВ) (Procleix Ultrio Elite Possitive Calibrator)</t>
  </si>
  <si>
    <t>Комплект отрицательных калибраторов - по 30 штук каждого типа (ВИЧ, ВГС, ВГВ) (Procleix Ultrio Elite Positive Calibrator)</t>
  </si>
  <si>
    <t>Реагенты для дискриминационных зондов Procleix Ultrio Elite</t>
  </si>
  <si>
    <t>Набор расходных жидкостей (жидкости для анализа Procleix)</t>
  </si>
  <si>
    <t>Набор реагентов автодетектирования (Procleix Auto Detect Reagents)</t>
  </si>
  <si>
    <t>Жидкость для очистки магнитной моющей системы (Endozime AW Plus Advanced Cleaning Solution, многоуровневое ферментное моющее средство)</t>
  </si>
  <si>
    <t>Многотрубный блок (MTU)</t>
  </si>
  <si>
    <t>Одноразовые насадки для дозаторов 1,0 мл.</t>
  </si>
  <si>
    <t>ПК-мешки для утилизации отходов</t>
  </si>
  <si>
    <t>Крышка контейнера для мусора</t>
  </si>
  <si>
    <t>Одноразовые колпачки TCR</t>
  </si>
  <si>
    <t>Одноразовые шапочки AMP</t>
  </si>
  <si>
    <t>ТЕР одноразовые крышки</t>
  </si>
  <si>
    <t>ЭНЗИМ 30 мл одноразовые колпачки</t>
  </si>
  <si>
    <t>Тест-набор для ПЦР-выявления гепатита В, гепатита С, ВИЧ-1 и ВИЧ-2</t>
  </si>
  <si>
    <t>Набор для одновременного выделения ДНК вируса гепатита В, РНК гепатита С и ВИЧ</t>
  </si>
  <si>
    <t>Набор для одновременного выделения и обнаружения РНК вируса гепатита С</t>
  </si>
  <si>
    <t>Тест-набор для выявления ДНК ЦМВ методом ПЦР</t>
  </si>
  <si>
    <t>Набор для выявления ДНК парвовируса B19 методом ПЦР</t>
  </si>
  <si>
    <t>Набор тестов для обнаружения ДНК ВЭБ на основе ПЦР</t>
  </si>
  <si>
    <t>Тест-набор для выявления ДНК вируса герпеса 6 типа методом ПЦР</t>
  </si>
  <si>
    <t>Набор для разрезания ДНК 100</t>
  </si>
  <si>
    <t>Набор для разрезания ДНК 50</t>
  </si>
  <si>
    <t>Набор «Хромосома Synchro M»</t>
  </si>
  <si>
    <t>Обнаружение мутации NPM1</t>
  </si>
  <si>
    <t>CALR-тест</t>
  </si>
  <si>
    <t>Комплект JAK2V617F</t>
  </si>
  <si>
    <t>Двухцветный термощуп TCF3/HLF</t>
  </si>
  <si>
    <t>БСА (бычий сывороточный альбумин)</t>
  </si>
  <si>
    <t>Эластичный клей</t>
  </si>
  <si>
    <t>Катодный универсальный концевой фильтр, 10 мкл</t>
  </si>
  <si>
    <t>Бакт/Алерт ФА плюс бутылки</t>
  </si>
  <si>
    <t>Бакт/Алерт ФН плюс бутылочки</t>
  </si>
  <si>
    <t>Бакт/Алерт ПФ плюс бутылочки</t>
  </si>
  <si>
    <t>Сульфосалициловая кислота</t>
  </si>
  <si>
    <t>Эозин метиленовый синий по Май-Грюнвальду (сухой)</t>
  </si>
  <si>
    <t>Расходные материалы для проточного цитометра (ЭЗД CD19)</t>
  </si>
  <si>
    <t>Расходные материалы для проточного цитометра (CD45 KO)</t>
  </si>
  <si>
    <t>Расходные материалы для проточного цитометра (CD25 PE)</t>
  </si>
  <si>
    <t>Расходные материалы для проточных цитометров (MPO FITC)</t>
  </si>
  <si>
    <t>Расходные материалы для проточного цитометра (ЭЗД CD14)</t>
  </si>
  <si>
    <t>Расходные материалы для проточного цитометра (235a/гликофорин А тихоокеанский синий)</t>
  </si>
  <si>
    <t>Расходные материалы для проточного цитометра (CD58 FITC)</t>
  </si>
  <si>
    <t>Расходные материалы для проточного цитометра (Cyclin D1 PE)</t>
  </si>
  <si>
    <t>Расходные материалы для проточного цитометра (CD304 APC)</t>
  </si>
  <si>
    <t>Строматолизер WH (STROMATOLYSER-WH) для гематологического анализатора Sysmex XP-300, 500 мл. Контрольная проба: Маркировка венозной и капиллярной крови, наличие международных сертификатов контроля качества. Только для диагностики in vitro.</t>
  </si>
  <si>
    <t>Раствор желатина (40 г/л), стерильный: 500 мл или менее в 1 пакете. Наличие сертификатов качества.</t>
  </si>
  <si>
    <t>Набор для количественного определения иммунореактивности IgG сыворотки и плазмы вируса краснухи человека (CMIA) для прибора ARCHITECT i1000. Количество тестов в одной коробке: 100. Наличие сертификата качества.</t>
  </si>
  <si>
    <t>Контроль краснухи IgG для устройства ARCHITECT i1000. 3 флакона (по 8,0 мл каждый). Консерванты: азид натрия и ProClin 950. Наличие сертификата качества.</t>
  </si>
  <si>
    <t>Калибратор Rubella IgG для оборудования ARCHITECT i1000. 6 флаконов (по 4,0 мл каждый). Калибратор A содержит человеческую плазму (овечью) со стабилизатором белка. Калибраторы B-F содержат человеческую плазму (реактивный антикраснушный IgG) со стабилизатором белка (овцы): азид натрия и ProClin 950. Наличие сертификата качества.</t>
  </si>
  <si>
    <t>Тест-набор для количественного определения эритропоэтина в сыворотке крови, плазме и других биологических жидкостях методом ИФА. В набор должны входить не менее 0,3 мл 6 различных 0,3, 6, 12, 24, 48 мкМЕ/м калибровочных растворов с концентрациями, легкосъемная таблетка из 96 штук, не менее 6 мл хромогена А, хромогена Б и количества стоп-реагента. Общее время инкубации не должно превышать 90 минут. Чувствительность не должна превышать 0,1 мМЕ/мл. Наличие торговой марки, международных сертификатов контроля качества, выданных производителем. "ПК" единица измерения эквивалентна единице измерения «Тест», ценовые предложения подаются за 1 тест (1 решение).</t>
  </si>
  <si>
    <t>Белый порошок в упаковках по 50 или 100 грамм. Наличие торговой марки, международных сертификатов контроля качества, выданных производителем.</t>
  </si>
  <si>
    <t>Желтоватая вязкая жидкость. Наличие товарного знака, международных сертификатов контроля качества, выданных производителем.</t>
  </si>
  <si>
    <t>Тест-набор для определения растворимых в плазме крови комплексов фибрин-мономеры, 100 определений. Наличие торговой марки, международные сертификаты контроля качества, выданные производителем, ISO9001.</t>
  </si>
  <si>
    <t>Азопирам для проверки пятен крови на дезинфицированных инструментах. Наличие сертификата качества обязательно.</t>
  </si>
  <si>
    <t>Разбавитель универсальный, предназначен для анализатора cobas e411. Формат: не менее 2х36мл. Наличие сертификата качества.</t>
  </si>
  <si>
    <t>Слайды положительного контроля ALK: Слайды положительного контроля ALK для использования в иммуногистохимической лаборатории. В коробке: 5 шт.</t>
  </si>
  <si>
    <t>Слайды положительного контроля MART-1(Мелан-А) для использования в иммуногистохимической лаборатории. В коробке: 5 шт.</t>
  </si>
  <si>
    <t>Гематоксилин водорастворимый: Желто-коричневый порошок, C16H14O6. водный, содержащий 0,005 кг порошка в коробке. Для окрашивания кремов используют 1% водный раствор.</t>
  </si>
  <si>
    <t>Эозин растворимый. Цвет ярко-красный (индекс цвета - 45380). Условная формула - C20H8Br4O5. Содержание основного красителя - не менее 99,5%.</t>
  </si>
  <si>
    <t>лимонная кислота безводная: лимонная кислота безводная, C6H8O7, 99,5%. Используется в гистологической лаборатории.</t>
  </si>
  <si>
    <t>Хлоралгидрат, Chloralum Hydratum. Его используют в гистологической лаборатории.</t>
  </si>
  <si>
    <t>Предназначен для дозирования проб и реагентов. Образцы и реагенты для введения MTU, карбонизированные одноразовые объемом 1000 мкл, с фильтром, 2 x 96 шт. Совместим с системой «Procleix PANTHER». Наличие сертификата качества.</t>
  </si>
  <si>
    <t>Поликарбонатные пакеты для утилизации отходов. Помещаются в контейнеры для использованных периферийных устройств и флаконов. Они используются для сбора твердых отходов внутри анализатора. Пакеты плотные, красного цвета, изготовлены из полиэтилена низкой плотности. В упаковке: 10 шт. шт. предназначены для системы «Procleix PANTHER».</t>
  </si>
  <si>
    <t>Крышка контейнера для мусора: Защищает внутренние поверхности анализатора от загрязнения при утилизации реакционных флаконов и наконечников, а также помогает равномерно распределить их в контейнере. Упаковка: 10 шт. Предназначен для системы «Procleix PANTHER». Наличие сертификата качества.</t>
  </si>
  <si>
    <t>Запасные колпачки для реагентов (TCR (Target Capture Reagent) и реагент для разъединения), в упаковке 100 шт., совместимы с системой «Procleix PANTHER».</t>
  </si>
  <si>
    <t>Сменные крышки используются для герметизации и хранения открытых реагентов (реагента для обнаружения цели) после извлечения из анализатора. Полипропилен, винтовой. В упаковке: 100 шт.. Соответствуют системе «Procleix PANTHER». Наличие сертификата качества.</t>
  </si>
  <si>
    <t>«Сменные колпачки, служат для закрытия и хранения открытых реагентов после их извлечения из анализатора (реагент для амплификации, реагент для зонда). Изготовлены из полипропилена, навинчивающиеся. В упаковке: 100 шт.
Совместим с системой «Procleix PANTHER». Наличие сертификата качества.»</t>
  </si>
  <si>
    <t>Тест-набор для дифференциального выявления ДНК вируса гепатита В, гепатита С, РНК ВИЧ-1 и ВИЧ-2, предназначенный для использования с реагентами для ПЦР таблеточного типа. Метод: ПЦР в реальном времени. Чувствительность: не менее 100%. Специфичность: не менее 100%. Формат: не более 48 тест-образцов, готовая реакционная смесь на ДНК гепатита В и готовая реакционная смесь на РНК ВИЧ 1. Наличие сертификата ISO 13485. Наличие сертификата качества.</t>
  </si>
  <si>
    <t>Набор для одновременного специфического удаления ДНК гепатита В, гепатита С, РНК ВИЧ-1 и ВИЧ-2. Формат: специфическое пороговое значение 48. Образец: сыворотка/плазма крови. Наличие сертификата ISO 13485. Наличие сертификата качества.</t>
  </si>
  <si>
    <t>Набор для одновременного выделения и обнаружения РНК вируса гепатита С. Формат: на 48 образцов. Образец: сыворотка/плазма крови. Предназначен для использования с реагентами для ПЦР. Метод: ПЦР в реальном времени. Качественное определение: чувствительность: не менее 100%. Специфичность: не менее 100%. Наличие знака компании: Наличие сертификата ISO 13485: Только для диагностики in vitro.</t>
  </si>
  <si>
    <t>Тест-набор для количественного определения ДНК ЦМВ методом ПЦР, предназначенный для использования с реагентами для ПЦР таблеточного типа. Метод: ПЦР в реальном времени. Чувствительность: не менее 100%. Специфичность: не менее 100%. Формат: не более 96 решений. Содержимое набора: образец положительного контроля, готовая реакционная смесь. Метод программирования прибора CFX 96 (BIORAD) должен быть включен в руководство. Наличие товарного знака, сертификат ISO 13485. Только для диагностики in vitro.</t>
  </si>
  <si>
    <t>Тест-набор для количественного выявления ВЭБ методом ПЦР, предназначенный для работы с ПЦР-реагентами таблеточного типа. Метод: ПЦР в реальном времени. Чувствительность: не менее 100%. Специфичность: не менее 100%. Формат: не более 96 решений. Содержимое набора: образец положительного контроля, готовая реакционная смесь. Метод программирования прибора CFX 96 (BIORAD) должен быть включен в руководство. Наличие товарного знака, сертификат ISO 13485. Только для диагностики in vitro.</t>
  </si>
  <si>
    <t>Тест-набор для количественного выявления вируса герпеса 6 методом ПЦР, предназначенный для использования с реагентами для ПЦР таблеточного типа. Метод: ПЦР в реальном времени. Чувствительность: не менее 100%. Специфичность: не менее 100%. Формат: не более 48 решений. Содержимое набора: образец положительного контроля, готовая реакционная смесь. Метод программирования прибора CFX 96 (BIORAD) должен быть включен в руководство. Наличие товарного знака, сертификат ISO 13485. Только для диагностики in vitro.</t>
  </si>
  <si>
    <t>«Сменные крышки, служат для закрытия и сохранения открытых реагентов после их извлечения из анализатора (реактивы ферментов и селективных зондов). Полипропилен, навинчивающиеся, с маркировкой «30 мл». Упаковка: 100 шт.
Совместим с системой «Procleix PANTHER». Наличие сертификата качества.»</t>
  </si>
  <si>
    <t>Тест-набор для количественного выявления парвовируса В19 методом ПЦР, предназначенный для работы с ПЦР-реагентами таблеточного типа. Метод: ПЦР в реальном времени. Чувствительность: не менее 100%. Специфичность: не менее 100%. Формат: не более 96 решений. Содержимое набора: образец положительного контроля, готовая реакционная смесь. Метод программирования прибора CFX 96 (BIORAD) должен быть включен в руководство. Наличие товарного знака, сертификат ISO 13485. Только для диагностики in vitro.</t>
  </si>
  <si>
    <t>Набор для выделения ДНК для выделения геномной ДНК in vitro из костного мозга и клеток периферической крови, на 100 клинических образцов: гемолиз, лизис гранулоцитов, выделение ДНК. Имеется сертификат качества.</t>
  </si>
  <si>
    <t xml:space="preserve"> Набор для выделения ДНК из периферической крови, подходит для центрифужных пробирок объемом 2 мл. Предназначен только для 50 клинических образцов.</t>
  </si>
  <si>
    <t>Набор «Хромосома Синхро М» предназначен для синхронизации клеточного цикла клеток костного мозга.</t>
  </si>
  <si>
    <t>Набор реагентов для количественного определения мутации гена NPM-1 в экзоне 12. Метод диагностики: 100 тестов. Специфичность гена NPM-1 человека. с ДНК нормальной формы и наличием мутантного специфического флуоресцентного сигнала с ДНК мутантной формы гена NPM-1. Чувствительность: относительная концентрация мутантной формы гена NPM-1 в клиническом образце. Наличие сертификата качества.</t>
  </si>
  <si>
    <t>Набор для количественного выявления мутаций гена CALR по технологии TaqMan in vitro. Каждая часть рассчитана на тестирование 100 клинических образцов, всего по 850 реакций на каждый. Содержит специфические праймеры для нормального гена и мутированной последовательности (del52 и insTTGTC). ДНК-полимераза, соответствующие контрольные растворы. Наличие сертификата качества.</t>
  </si>
  <si>
    <t>Комплект JAK2V617F. Предназначен для количественного определения мутации экзона 14 JAK2 в образцах периферической крови с использованием технологии TaqMan в качестве контроля. В комплект входит ПЦР-буфер. ДНК-полимераза, деионизированная вода, смесь праймеров JAK2 V617F, мутационный зонд V617F, генный зонд JAK2, положительные контроли V617F 104/5, V617F 105/5, V617F 106/5, стандарты 104/5, 105/5, 106/5. Детектирование флуоресценции по каналу JOE/HEX (поглощение 515-545 нм, флуоресценция 560-585 нм) Предназначен для тестирования 100 клинических образцов, всего 850 реакций.</t>
  </si>
  <si>
    <t>Двухцветный ДНК-зонд TCF3/HLF, оптимизированный для обнаружения специфической транслокации между t(17;19)(TCF3/HLF) в метафазном/интерфазном распространении, мазке крови и клетках костного мозга. Полинуклеотид (1081 т.п.н.), меченный зеленым, картируется с целевыми последовательностями. 19p13.3 — полинуклеотид (697 т.п.н.), целевые последовательности которого соответствуют 17q22. Это готовые к использованию ДНК-зонды. Количество тестов в коробке: 10 (IVD).</t>
  </si>
  <si>
    <t>Альбумин бычий сывороточный, содержание белка не менее 99%, лиофилизированный порошок светло-желтого цвета, pH-6,5-7,5 (в 2% водном растворе), упаковка 25г. Имеется сертификат качества.</t>
  </si>
  <si>
    <t>Клей для графического дизайна и ремесленного использования. Для склеивания бумаги, полиэтиленовой пленки и других эластичных материалов на основе натурального каучука и органических растворителей, 125 грамм. наличие сертификата.</t>
  </si>
  <si>
    <t>Наконечники для микропипеток 10 мкл, объём: 0,5-10 мкл, стерильные, с фильтром, совместимы со всеми пипетками. Без ДНК-аз и РНК-аз. Наличие сертификата качества.</t>
  </si>
  <si>
    <t>Бутылки BacT/ALERT FA Plus, 100 флаконов адсорбента для обнаружения аэробных бактерий в приборе BacT/ALERT. Имеется сертификат качества.</t>
  </si>
  <si>
    <t>Бутылки BacT/ALERT FN Plus, 100 флаконов среды для обнаружения анаэробных бактерий для устройства BacT/ALERT. Наличие сертификата качества.</t>
  </si>
  <si>
    <t>Бутылки BACT/ALERT PF PLUS, 100 бутылок среды для обнаружения микроорганизмов с устройством BacT/ALERT.</t>
  </si>
  <si>
    <t>Сульфосалициловая кислота, белые кристаллы и кристаллический порошок. Наличие сертификата качества.</t>
  </si>
  <si>
    <t>Эозин метиленовый синий по Май-Грюнвальду (сухой), порошкообразная масса. Наличие сертификата качества.</t>
  </si>
  <si>
    <t>Первичное антитело CD19, обозначенное окрашиванием ECD. Клон: J3-119, 100 испытаний. Наличие сертификата качества CE. Предназначен для диагностики in vitro.</t>
  </si>
  <si>
    <t>CD45-Кром Оранжевый, 100 тестов. Первичное антитело CD45, меченное красителем Кром-оранжевым, клон J33. Предназначен для диагностики in vitro (CE-IVD). Наличие сертификата качества.</t>
  </si>
  <si>
    <t>(CD25) Реагент, используемый с оборудованием проточной цитометрии.Цвет: ПЭ.Предназначен для дифференциации клеток крови человека.Количество тестов в упаковке: 50. Клон: 2А3, изотип: Мышиный IgG1, κ: Наличие сертификата качества.</t>
  </si>
  <si>
    <t>Анти-миелопероксидаза-FITC, 100 антител к миелопероксидазе с окраской FITC. Предназначено для диагностики in vitro (IVD-CE).</t>
  </si>
  <si>
    <t>CD14-ECD, 100 тест, CE: Предназначен для диагностики in vitro. Первичное антитело CD14 с окраской ECD, клон RMO52. Предназначено для использования с проточным цитометром Navios EX 10/3. Имеется сертификат качества.</t>
  </si>
  <si>
    <t>(CD 235a) Реагент, используемый в проточном цитометре. Предназначен для дифференциации клеток крови человека. Клон: 10F7MN. Сертификат качества.</t>
  </si>
  <si>
    <t>(CD58) Реагент, используемый в проточном цитометре. Предназначен для дифференцировки клеток крови человека. Клон: IgG1. Сертификат качества.</t>
  </si>
  <si>
    <t>(Циклин D1) Реагент, используемый в проточном цитометре. Предназначен для дифференцировки клеток крови человека. Клон: IgG2a.</t>
  </si>
  <si>
    <t>(CD304) Реагент, используемый в проточном цитометре: Предназначен для дифференциации клеток крови человека: Клон: 12C2, имеется сертификат качества.</t>
  </si>
  <si>
    <t>«Набор положительных калибраторов, предназначенный для определения пороговых значений и оценки валидности цикла при выявлении нуклеиновых кислот вирусов гепатита В, гепатита С, ВИЧ в донорской крови.
В комплект входят следующие манометры:
- ВИЧ-положительный индикатор, предназначенный для определения предельного значения при реакции ТМА, содержит транскрипт РНК ВИЧ. Количество контейнеров: 15, количество в контейнере: 2 мл.
- Калибратор положительный на гепатит С, предназначенный для определения предельного значения при реакции ТМА, содержит транскрипт гепатита С. Количество контейнеров: 15, количество в контейнере: 2 мл.
 - Калибратор позитивный на гепатит В, предназначенный для определения предельного значения при реакции ТМА, содержит транскрипт ДНК гепатита В. Количество контейнеров: 2 мл. Срок годности не менее 10 месяцев с момента поставки. Комплект позитивных калибраторов имеет штрих-код, соответствующий системе «Procleix PANTHER». присутствие."</t>
  </si>
  <si>
    <t>«Набор отрицательных калибраторов, предназначенный для определения предельного значения при реакции ТМА, содержит буферный раствор и детергент. Количество контейнеров: 30, объем на контейнер: 2 мл.
Срок хранения не менее 10 месяцев с момента поставки. Комплект отрицательных счетчиков имеет штрих-код, соответствующий системе «Procleix PANTHER». Наличие сертификата качества.</t>
  </si>
  <si>
    <t>«Набор Procleix Ultrio Elite ВИЧ, HCV и HBV с селективными зондами предназначен для проведения исключения анализа, целью которого является различение вирусов ВИЧ, гепатита В, гепатита С в плазме и сыворотке доноров.
Реагент для дискриминационного зонда ВИЧ, 2 флакона, для гибридизационного анализа (HPA): Меченые нуклеотидные зонды избирательно гибридизуются с ампликонами ВИЧ. Содержит хемилюминесцентные олигонуклеотидные зонды. Пластиковый контейнер, 14 мл. Реагент для дискриминационного зонда гепатита С, 2 флакона, для гибридизационного анализа (HPA): Меченые нуклеотидные зонды избирательно гибридизуются с ампликонами гепатита С. Содержит хемилюминесцентные олигонуклеотидные зонды. Пластиковый контейнер, 14 мл. Реагент для дискриминационного зонда гепатита В, 2 флакона, для гибридизационного анализа (HPA): Меченые нуклеотидные зонды избирательно гибридизуются с ампликонами гепатита В. Содержит хемилюминесцентные олигонуклеотидные зонды. Пластиковый контейнер, 14 мл. Срок годности не менее 10 месяцев с момента поставки. Набор дискриминационных зондовых реагентов имеет штрих-код, соответствующий системе «Проклейкс ПАНТЕР». Наличие сертификата качества.</t>
  </si>
  <si>
    <t>Комплект расходных жидкостей, содержащий жидкости, необходимые для осуществления реакций ТМА.
- Промывочная жидкость, предназначенная для магнитной отмывки выделенных фрагментов нуклеиновых кислот. Количество контейнеров: 1, количество в контейнере: 2,9 л.
- Масло, предназначенное для защиты реакционной среды от внешних воздействий. Количество контейнеров: 1, количество в контейнере: 260 мл.
- Буфер дезактивации, предназначенный для приготовления раствора дезактивации в ходе реакции ТМА. Количество емкостей: 1, 1,4 л. Срок хранения не менее 10 месяцев с момента поставки.</t>
  </si>
  <si>
    <t>На этапе хемилюминесцентного обнаружения используется набор реагентов для автодетектирования. В набор входят:
- Реагент для окисления молекул-зондов для автодетектирования, количество: 1 контейнер из темного пластика, количество на контейнер: 245 мл.
- Реагент гидролиза зондовых молекул для автодетектирования
Количество: 1 пластиковый контейнер.
Количество в контейнере: 245 мл.
Срок годности не менее 10 месяцев со дня поставки.
Набор реагентов автодетектирования имеет штрих-код, соответствующий системе «Procleix PANTHER». Наличие сертификата качества.</t>
  </si>
  <si>
    <t>Жидкость для очистки магнитной моющей системы (Endozime AW Plus Advanced Cleaning Solution, многоуровневое ферментное моющее средство). Наличие сертификата качества.</t>
  </si>
  <si>
    <t>«Мультивиал предназначен для всех реакций, проводимых в системе Procleix PANTHER. Каждый блок состоит из 5 соединенных между собой флаконов по 5 мл, в которые встроены отдельные одноразовые пластиковые карбонизированные микронаконечники для переноса.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</si>
</sst>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charset val="204"/>
    </font>
    <font>
      <sz val="10"/>
      <color theme="1"/>
      <name val="GHEA Grapalat"/>
      <family val="3"/>
    </font>
    <font>
      <b/>
      <sz val="10"/>
      <name val="GHEA Grapalat"/>
      <family val="3"/>
    </font>
    <font>
      <sz val="10"/>
      <color rgb="FF000000"/>
      <name val="GHEA Grapalat"/>
      <family val="3"/>
    </font>
    <font>
      <sz val="10"/>
      <name val="GHEA Grapalat"/>
      <family val="3"/>
    </font>
    <font>
      <sz val="8"/>
      <name val="Calibri"/>
      <family val="2"/>
      <scheme val="minor"/>
    </font>
    <font>
      <sz val="10"/>
      <name val="Arial"/>
      <family val="2"/>
    </font>
    <font>
      <b/>
      <sz val="10"/>
      <color theme="1"/>
      <name val="GHEA Grapalat"/>
      <family val="3"/>
    </font>
    <font>
      <sz val="10"/>
      <color indexed="8"/>
      <name val="GHEA Grapalat"/>
      <family val="3"/>
    </font>
    <font>
      <sz val="11"/>
      <color theme="1"/>
      <name val="GHEA Grapalat"/>
      <family val="3"/>
    </font>
    <font>
      <sz val="11"/>
      <color rgb="FFFF0000"/>
      <name val="Calibri"/>
      <family val="2"/>
      <scheme val="minor"/>
    </font>
    <font>
      <sz val="10"/>
      <color theme="1"/>
      <name val="Calibri"/>
      <family val="2"/>
      <scheme val="minor"/>
    </font>
    <font>
      <sz val="10"/>
      <color rgb="FFFF0000"/>
      <name val="GHEA Grapalat"/>
      <family val="3"/>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bgColor theme="0"/>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1" fillId="0" borderId="0"/>
    <xf numFmtId="0" fontId="7" fillId="0" borderId="0"/>
    <xf numFmtId="0" fontId="7" fillId="0" borderId="0"/>
  </cellStyleXfs>
  <cellXfs count="63">
    <xf numFmtId="0" fontId="0" fillId="0" borderId="0" xfId="0"/>
    <xf numFmtId="0" fontId="3" fillId="0" borderId="0" xfId="0" applyFont="1"/>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2"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0" xfId="0" applyFont="1"/>
    <xf numFmtId="0" fontId="5" fillId="0" borderId="0" xfId="0" applyFont="1" applyAlignment="1">
      <alignment horizontal="right"/>
    </xf>
    <xf numFmtId="0" fontId="3"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0" xfId="0" applyFont="1" applyAlignment="1">
      <alignment horizontal="left"/>
    </xf>
    <xf numFmtId="0" fontId="3" fillId="0" borderId="3" xfId="0" applyFont="1" applyBorder="1" applyAlignment="1">
      <alignment horizontal="left" vertical="center" wrapText="1"/>
    </xf>
    <xf numFmtId="0" fontId="5" fillId="0" borderId="0" xfId="0" applyFont="1" applyAlignment="1">
      <alignment horizontal="center" vertical="center"/>
    </xf>
    <xf numFmtId="0" fontId="4"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3" fontId="5" fillId="0" borderId="1" xfId="0" applyNumberFormat="1" applyFont="1" applyBorder="1" applyAlignment="1">
      <alignment horizontal="center" vertical="center" wrapText="1"/>
    </xf>
    <xf numFmtId="1" fontId="5" fillId="0" borderId="1" xfId="0" applyNumberFormat="1" applyFont="1" applyBorder="1" applyAlignment="1">
      <alignment horizontal="center" vertical="center"/>
    </xf>
    <xf numFmtId="0" fontId="2" fillId="0" borderId="1" xfId="0" applyFont="1" applyBorder="1" applyAlignment="1">
      <alignment horizontal="center" vertical="center"/>
    </xf>
    <xf numFmtId="0" fontId="5" fillId="0" borderId="1" xfId="3" applyFont="1" applyBorder="1" applyAlignment="1">
      <alignment horizontal="left" vertical="center" wrapText="1"/>
    </xf>
    <xf numFmtId="0" fontId="5" fillId="0" borderId="1" xfId="3" applyFont="1" applyBorder="1" applyAlignment="1">
      <alignment horizontal="center" vertical="center" wrapText="1"/>
    </xf>
    <xf numFmtId="0" fontId="5" fillId="0" borderId="1" xfId="1" applyFont="1" applyBorder="1" applyAlignment="1">
      <alignment horizontal="center" vertical="center" wrapText="1"/>
    </xf>
    <xf numFmtId="0" fontId="9" fillId="0" borderId="1" xfId="1" applyFont="1" applyBorder="1" applyAlignment="1">
      <alignment vertical="center" wrapText="1"/>
    </xf>
    <xf numFmtId="0" fontId="9" fillId="0" borderId="1" xfId="1" applyFont="1" applyBorder="1" applyAlignment="1">
      <alignment horizontal="center" vertical="center" wrapText="1"/>
    </xf>
    <xf numFmtId="0" fontId="9" fillId="3" borderId="1" xfId="1" applyFont="1" applyFill="1" applyBorder="1" applyAlignment="1">
      <alignment horizontal="center" vertical="center" wrapText="1"/>
    </xf>
    <xf numFmtId="0" fontId="9" fillId="3" borderId="1" xfId="1" applyFont="1" applyFill="1" applyBorder="1" applyAlignment="1">
      <alignment vertical="center" wrapText="1"/>
    </xf>
    <xf numFmtId="0" fontId="2" fillId="0" borderId="0" xfId="0" applyFont="1"/>
    <xf numFmtId="0" fontId="5" fillId="0" borderId="1" xfId="0" applyFont="1" applyBorder="1" applyAlignment="1">
      <alignment vertical="center" wrapText="1"/>
    </xf>
    <xf numFmtId="0" fontId="5" fillId="0" borderId="1" xfId="0" applyFont="1" applyBorder="1" applyAlignment="1">
      <alignment horizontal="left" vertical="center" wrapText="1"/>
    </xf>
    <xf numFmtId="0" fontId="2" fillId="0" borderId="1" xfId="0" applyFont="1" applyBorder="1" applyAlignment="1">
      <alignment horizontal="center" vertical="center" wrapText="1"/>
    </xf>
    <xf numFmtId="0" fontId="3" fillId="0" borderId="0" xfId="0" applyFont="1" applyAlignment="1">
      <alignment horizontal="center" vertical="center"/>
    </xf>
    <xf numFmtId="0" fontId="2" fillId="0" borderId="0" xfId="0" applyFont="1" applyAlignment="1">
      <alignment horizontal="center" vertical="center"/>
    </xf>
    <xf numFmtId="0" fontId="8" fillId="0" borderId="0" xfId="0" applyFont="1"/>
    <xf numFmtId="0" fontId="10" fillId="0" borderId="0" xfId="0" applyFont="1"/>
    <xf numFmtId="0" fontId="8" fillId="4" borderId="0" xfId="0" applyFont="1" applyFill="1"/>
    <xf numFmtId="0" fontId="10" fillId="0" borderId="1" xfId="0" applyFont="1" applyBorder="1" applyAlignment="1">
      <alignment horizontal="center" vertical="center"/>
    </xf>
    <xf numFmtId="0" fontId="3" fillId="0" borderId="3" xfId="0" applyFont="1" applyBorder="1" applyAlignment="1">
      <alignment horizontal="center" vertical="center"/>
    </xf>
    <xf numFmtId="0" fontId="5" fillId="0" borderId="1" xfId="3" applyFont="1" applyBorder="1" applyAlignment="1">
      <alignment vertical="center" wrapText="1"/>
    </xf>
    <xf numFmtId="0" fontId="5" fillId="3" borderId="1" xfId="3" applyFont="1" applyFill="1" applyBorder="1" applyAlignment="1">
      <alignment horizontal="center" vertical="center" wrapText="1"/>
    </xf>
    <xf numFmtId="0" fontId="2" fillId="4"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5" fillId="3" borderId="1" xfId="0" applyFont="1" applyFill="1" applyBorder="1" applyAlignment="1">
      <alignment vertical="center" wrapText="1"/>
    </xf>
    <xf numFmtId="0" fontId="5" fillId="3" borderId="1"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top" wrapText="1"/>
    </xf>
    <xf numFmtId="0" fontId="2" fillId="0" borderId="0" xfId="0" applyFont="1" applyAlignment="1">
      <alignment horizontal="left"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xf numFmtId="0" fontId="12" fillId="0" borderId="0" xfId="0" applyFont="1"/>
    <xf numFmtId="0" fontId="13" fillId="0" borderId="0" xfId="0" applyFont="1" applyAlignment="1">
      <alignment horizontal="center" vertical="center"/>
    </xf>
    <xf numFmtId="0" fontId="3" fillId="0" borderId="3" xfId="0" applyFont="1" applyBorder="1" applyAlignment="1">
      <alignment horizontal="center" vertical="center" wrapText="1"/>
    </xf>
    <xf numFmtId="0" fontId="3" fillId="0" borderId="1" xfId="0" applyFont="1" applyBorder="1" applyAlignment="1">
      <alignment horizont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6" xfId="0" applyFont="1" applyBorder="1" applyAlignment="1">
      <alignment horizontal="center" vertical="top" wrapText="1"/>
    </xf>
    <xf numFmtId="0" fontId="5" fillId="0" borderId="7" xfId="0" applyFont="1" applyBorder="1" applyAlignment="1">
      <alignment horizontal="center" vertical="top" wrapText="1"/>
    </xf>
    <xf numFmtId="0" fontId="5" fillId="0" borderId="8" xfId="0" applyFont="1" applyBorder="1" applyAlignment="1">
      <alignment horizontal="center" vertical="top" wrapText="1"/>
    </xf>
    <xf numFmtId="0" fontId="11" fillId="0" borderId="0" xfId="0" applyFont="1" applyAlignment="1">
      <alignment horizontal="center"/>
    </xf>
  </cellXfs>
  <cellStyles count="5">
    <cellStyle name="Normal" xfId="0" builtinId="0"/>
    <cellStyle name="Normal 2" xfId="4" xr:uid="{C9CEFC2E-AD2F-425E-88CC-20AD0B81CF6C}"/>
    <cellStyle name="Normal 3" xfId="2" xr:uid="{00000000-0005-0000-0000-000001000000}"/>
    <cellStyle name="Normal_V8 TRANSFER PRICES 2011" xfId="3" xr:uid="{90F916A0-EF7A-43C3-A821-619457D3A841}"/>
    <cellStyle name="Обычный 2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1247775</xdr:colOff>
      <xdr:row>2</xdr:row>
      <xdr:rowOff>0</xdr:rowOff>
    </xdr:from>
    <xdr:ext cx="4483" cy="0"/>
    <xdr:pic>
      <xdr:nvPicPr>
        <xdr:cNvPr id="8" name="Picture 1" descr="lstTable.png">
          <a:extLst>
            <a:ext uri="{FF2B5EF4-FFF2-40B4-BE49-F238E27FC236}">
              <a16:creationId xmlns:a16="http://schemas.microsoft.com/office/drawing/2014/main" id="{913D1440-25A5-4AFA-9A8F-874EA9FF27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558927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1247775</xdr:colOff>
      <xdr:row>2</xdr:row>
      <xdr:rowOff>0</xdr:rowOff>
    </xdr:from>
    <xdr:to>
      <xdr:col>3</xdr:col>
      <xdr:colOff>1247775</xdr:colOff>
      <xdr:row>2</xdr:row>
      <xdr:rowOff>0</xdr:rowOff>
    </xdr:to>
    <xdr:pic>
      <xdr:nvPicPr>
        <xdr:cNvPr id="10" name="Picture 1" descr="lstTable.png">
          <a:extLst>
            <a:ext uri="{FF2B5EF4-FFF2-40B4-BE49-F238E27FC236}">
              <a16:creationId xmlns:a16="http://schemas.microsoft.com/office/drawing/2014/main" id="{97A7C1C1-42A4-4DED-9936-D803AF6323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662559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11" name="Picture 1" descr="lstTable.png">
          <a:extLst>
            <a:ext uri="{FF2B5EF4-FFF2-40B4-BE49-F238E27FC236}">
              <a16:creationId xmlns:a16="http://schemas.microsoft.com/office/drawing/2014/main" id="{AA0F0CDE-D57E-467B-BED2-23A841CED4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751713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12" name="Picture 1" descr="lstTable.png">
          <a:extLst>
            <a:ext uri="{FF2B5EF4-FFF2-40B4-BE49-F238E27FC236}">
              <a16:creationId xmlns:a16="http://schemas.microsoft.com/office/drawing/2014/main" id="{41E8C8D6-27CC-4D92-A6AA-209AF9F008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826008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13" name="Picture 1" descr="lstTable.png">
          <a:extLst>
            <a:ext uri="{FF2B5EF4-FFF2-40B4-BE49-F238E27FC236}">
              <a16:creationId xmlns:a16="http://schemas.microsoft.com/office/drawing/2014/main" id="{729C874F-52E0-4936-951F-F36C71D8C4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88544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14" name="Picture 1" descr="lstTable.png">
          <a:extLst>
            <a:ext uri="{FF2B5EF4-FFF2-40B4-BE49-F238E27FC236}">
              <a16:creationId xmlns:a16="http://schemas.microsoft.com/office/drawing/2014/main" id="{E139C0B3-60A0-4AD2-8936-1EEDB1E901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14825" y="885444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0</xdr:colOff>
      <xdr:row>63</xdr:row>
      <xdr:rowOff>0</xdr:rowOff>
    </xdr:from>
    <xdr:ext cx="1143000" cy="142875"/>
    <xdr:sp macro="" textlink="">
      <xdr:nvSpPr>
        <xdr:cNvPr id="2" name="Shape 3" descr="Sigma-Aldrich">
          <a:extLst>
            <a:ext uri="{FF2B5EF4-FFF2-40B4-BE49-F238E27FC236}">
              <a16:creationId xmlns:a16="http://schemas.microsoft.com/office/drawing/2014/main" id="{1F221E29-223C-4470-AD16-01C4E0A0E24C}"/>
            </a:ext>
          </a:extLst>
        </xdr:cNvPr>
        <xdr:cNvSpPr/>
      </xdr:nvSpPr>
      <xdr:spPr>
        <a:xfrm>
          <a:off x="3467100" y="103641525"/>
          <a:ext cx="1143000" cy="1428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0</xdr:colOff>
      <xdr:row>63</xdr:row>
      <xdr:rowOff>0</xdr:rowOff>
    </xdr:from>
    <xdr:ext cx="1143000" cy="142875"/>
    <xdr:sp macro="" textlink="">
      <xdr:nvSpPr>
        <xdr:cNvPr id="3" name="Shape 3" descr="Sigma-Aldrich">
          <a:extLst>
            <a:ext uri="{FF2B5EF4-FFF2-40B4-BE49-F238E27FC236}">
              <a16:creationId xmlns:a16="http://schemas.microsoft.com/office/drawing/2014/main" id="{183C2B60-FED0-477F-AC64-E304782E3BB0}"/>
            </a:ext>
          </a:extLst>
        </xdr:cNvPr>
        <xdr:cNvSpPr/>
      </xdr:nvSpPr>
      <xdr:spPr>
        <a:xfrm>
          <a:off x="3467100" y="103641525"/>
          <a:ext cx="1143000" cy="1428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twoCellAnchor editAs="oneCell">
    <xdr:from>
      <xdr:col>3</xdr:col>
      <xdr:colOff>1247775</xdr:colOff>
      <xdr:row>66</xdr:row>
      <xdr:rowOff>0</xdr:rowOff>
    </xdr:from>
    <xdr:to>
      <xdr:col>3</xdr:col>
      <xdr:colOff>1247775</xdr:colOff>
      <xdr:row>66</xdr:row>
      <xdr:rowOff>0</xdr:rowOff>
    </xdr:to>
    <xdr:pic>
      <xdr:nvPicPr>
        <xdr:cNvPr id="4" name="Picture 80" descr="lstTable.png">
          <a:extLst>
            <a:ext uri="{FF2B5EF4-FFF2-40B4-BE49-F238E27FC236}">
              <a16:creationId xmlns:a16="http://schemas.microsoft.com/office/drawing/2014/main" id="{2C8186B9-203E-43A1-A33B-59101D7C5D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2035" y="1297381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66</xdr:row>
      <xdr:rowOff>0</xdr:rowOff>
    </xdr:from>
    <xdr:to>
      <xdr:col>3</xdr:col>
      <xdr:colOff>1247775</xdr:colOff>
      <xdr:row>66</xdr:row>
      <xdr:rowOff>0</xdr:rowOff>
    </xdr:to>
    <xdr:pic>
      <xdr:nvPicPr>
        <xdr:cNvPr id="5" name="Picture 1" descr="lstTable.png">
          <a:extLst>
            <a:ext uri="{FF2B5EF4-FFF2-40B4-BE49-F238E27FC236}">
              <a16:creationId xmlns:a16="http://schemas.microsoft.com/office/drawing/2014/main" id="{6630C31F-6747-403F-B4BD-DE5A2B8778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2035" y="1297381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66</xdr:row>
      <xdr:rowOff>0</xdr:rowOff>
    </xdr:from>
    <xdr:to>
      <xdr:col>3</xdr:col>
      <xdr:colOff>1247775</xdr:colOff>
      <xdr:row>66</xdr:row>
      <xdr:rowOff>0</xdr:rowOff>
    </xdr:to>
    <xdr:pic>
      <xdr:nvPicPr>
        <xdr:cNvPr id="6" name="Picture 1" descr="lstTable.png">
          <a:extLst>
            <a:ext uri="{FF2B5EF4-FFF2-40B4-BE49-F238E27FC236}">
              <a16:creationId xmlns:a16="http://schemas.microsoft.com/office/drawing/2014/main" id="{1EE762E1-C86E-460B-9156-CFCE5AA0CD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2035" y="1297381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3</xdr:col>
      <xdr:colOff>1247775</xdr:colOff>
      <xdr:row>2</xdr:row>
      <xdr:rowOff>0</xdr:rowOff>
    </xdr:from>
    <xdr:ext cx="4483" cy="0"/>
    <xdr:pic>
      <xdr:nvPicPr>
        <xdr:cNvPr id="2" name="Picture 1" descr="lstTable.png">
          <a:extLst>
            <a:ext uri="{FF2B5EF4-FFF2-40B4-BE49-F238E27FC236}">
              <a16:creationId xmlns:a16="http://schemas.microsoft.com/office/drawing/2014/main" id="{BDA6B70C-2BCB-4D43-8B14-26466FFDC6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95875" y="74676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3</xdr:col>
      <xdr:colOff>1247775</xdr:colOff>
      <xdr:row>2</xdr:row>
      <xdr:rowOff>0</xdr:rowOff>
    </xdr:from>
    <xdr:to>
      <xdr:col>3</xdr:col>
      <xdr:colOff>1247775</xdr:colOff>
      <xdr:row>2</xdr:row>
      <xdr:rowOff>0</xdr:rowOff>
    </xdr:to>
    <xdr:pic>
      <xdr:nvPicPr>
        <xdr:cNvPr id="3" name="Picture 1" descr="lstTable.png">
          <a:extLst>
            <a:ext uri="{FF2B5EF4-FFF2-40B4-BE49-F238E27FC236}">
              <a16:creationId xmlns:a16="http://schemas.microsoft.com/office/drawing/2014/main" id="{24B43AFB-1C10-4219-856D-77D4A5DF12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95875" y="746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4" name="Picture 1" descr="lstTable.png">
          <a:extLst>
            <a:ext uri="{FF2B5EF4-FFF2-40B4-BE49-F238E27FC236}">
              <a16:creationId xmlns:a16="http://schemas.microsoft.com/office/drawing/2014/main" id="{613734C5-423B-4E1B-AF55-BD0178D458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95875" y="746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5" name="Picture 1" descr="lstTable.png">
          <a:extLst>
            <a:ext uri="{FF2B5EF4-FFF2-40B4-BE49-F238E27FC236}">
              <a16:creationId xmlns:a16="http://schemas.microsoft.com/office/drawing/2014/main" id="{E1EEAD75-18EB-474C-9565-F2D747280B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95875" y="746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6" name="Picture 1" descr="lstTable.png">
          <a:extLst>
            <a:ext uri="{FF2B5EF4-FFF2-40B4-BE49-F238E27FC236}">
              <a16:creationId xmlns:a16="http://schemas.microsoft.com/office/drawing/2014/main" id="{23381A70-BBED-4C42-9358-8BCC7699FBD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95875" y="746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xdr:row>
      <xdr:rowOff>0</xdr:rowOff>
    </xdr:from>
    <xdr:to>
      <xdr:col>3</xdr:col>
      <xdr:colOff>1247775</xdr:colOff>
      <xdr:row>2</xdr:row>
      <xdr:rowOff>0</xdr:rowOff>
    </xdr:to>
    <xdr:pic>
      <xdr:nvPicPr>
        <xdr:cNvPr id="7" name="Picture 1" descr="lstTable.png">
          <a:extLst>
            <a:ext uri="{FF2B5EF4-FFF2-40B4-BE49-F238E27FC236}">
              <a16:creationId xmlns:a16="http://schemas.microsoft.com/office/drawing/2014/main" id="{2658303B-4219-4DB0-9C23-E0FA254614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95875" y="7467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0</xdr:colOff>
      <xdr:row>63</xdr:row>
      <xdr:rowOff>0</xdr:rowOff>
    </xdr:from>
    <xdr:ext cx="1143000" cy="142875"/>
    <xdr:sp macro="" textlink="">
      <xdr:nvSpPr>
        <xdr:cNvPr id="8" name="Shape 3" descr="Sigma-Aldrich">
          <a:extLst>
            <a:ext uri="{FF2B5EF4-FFF2-40B4-BE49-F238E27FC236}">
              <a16:creationId xmlns:a16="http://schemas.microsoft.com/office/drawing/2014/main" id="{C628E436-FE59-40B5-BD7A-35C4533BAD60}"/>
            </a:ext>
          </a:extLst>
        </xdr:cNvPr>
        <xdr:cNvSpPr/>
      </xdr:nvSpPr>
      <xdr:spPr>
        <a:xfrm>
          <a:off x="3848100" y="54201060"/>
          <a:ext cx="1143000" cy="1428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0</xdr:colOff>
      <xdr:row>63</xdr:row>
      <xdr:rowOff>0</xdr:rowOff>
    </xdr:from>
    <xdr:ext cx="1143000" cy="142875"/>
    <xdr:sp macro="" textlink="">
      <xdr:nvSpPr>
        <xdr:cNvPr id="9" name="Shape 3" descr="Sigma-Aldrich">
          <a:extLst>
            <a:ext uri="{FF2B5EF4-FFF2-40B4-BE49-F238E27FC236}">
              <a16:creationId xmlns:a16="http://schemas.microsoft.com/office/drawing/2014/main" id="{734C0F75-40C7-4CC8-93E8-7F1F8C3AE48D}"/>
            </a:ext>
          </a:extLst>
        </xdr:cNvPr>
        <xdr:cNvSpPr/>
      </xdr:nvSpPr>
      <xdr:spPr>
        <a:xfrm>
          <a:off x="3848100" y="54201060"/>
          <a:ext cx="1143000" cy="1428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70"/>
  <sheetViews>
    <sheetView topLeftCell="A22" zoomScale="50" zoomScaleNormal="50" workbookViewId="0">
      <selection activeCell="H22" sqref="A1:H1048576"/>
    </sheetView>
  </sheetViews>
  <sheetFormatPr defaultColWidth="9.109375" defaultRowHeight="15" x14ac:dyDescent="0.35"/>
  <cols>
    <col min="1" max="1" width="8" style="7" customWidth="1"/>
    <col min="2" max="2" width="26.109375" style="7" customWidth="1"/>
    <col min="3" max="3" width="22" style="11" customWidth="1"/>
    <col min="4" max="4" width="63.5546875" style="13" customWidth="1"/>
    <col min="5" max="5" width="10.5546875" style="8" customWidth="1"/>
    <col min="6" max="6" width="12.33203125" style="8" customWidth="1"/>
    <col min="7" max="7" width="13.33203125" style="13" customWidth="1"/>
    <col min="8" max="8" width="13.109375" style="13" customWidth="1"/>
    <col min="9" max="9" width="9.109375" style="7"/>
    <col min="10" max="10" width="15" style="13" customWidth="1"/>
    <col min="11" max="16384" width="9.109375" style="7"/>
  </cols>
  <sheetData>
    <row r="1" spans="1:10" ht="29.25" customHeight="1" x14ac:dyDescent="0.35">
      <c r="A1" s="45" t="s">
        <v>198</v>
      </c>
      <c r="B1" s="46"/>
      <c r="C1" s="46"/>
      <c r="D1" s="46"/>
      <c r="E1" s="46"/>
      <c r="F1" s="46"/>
      <c r="G1" s="46"/>
      <c r="H1" s="46"/>
    </row>
    <row r="2" spans="1:10" s="1" customFormat="1" ht="30" x14ac:dyDescent="0.35">
      <c r="A2" s="9" t="s">
        <v>3</v>
      </c>
      <c r="B2" s="38" t="s">
        <v>133</v>
      </c>
      <c r="C2" s="12" t="s">
        <v>4</v>
      </c>
      <c r="D2" s="2" t="s">
        <v>5</v>
      </c>
      <c r="E2" s="2" t="s">
        <v>1</v>
      </c>
      <c r="F2" s="3" t="s">
        <v>0</v>
      </c>
      <c r="G2" s="3" t="s">
        <v>6</v>
      </c>
      <c r="H2" s="3" t="s">
        <v>10</v>
      </c>
      <c r="J2" s="32"/>
    </row>
    <row r="3" spans="1:10" s="1" customFormat="1" ht="69" customHeight="1" x14ac:dyDescent="0.35">
      <c r="A3" s="9">
        <v>1</v>
      </c>
      <c r="B3" s="9" t="s">
        <v>141</v>
      </c>
      <c r="C3" s="39" t="s">
        <v>7</v>
      </c>
      <c r="D3" s="22" t="s">
        <v>98</v>
      </c>
      <c r="E3" s="17">
        <v>45</v>
      </c>
      <c r="F3" s="17" t="s">
        <v>2</v>
      </c>
      <c r="G3" s="17">
        <v>45000</v>
      </c>
      <c r="H3" s="9">
        <f>G3*E3</f>
        <v>2025000</v>
      </c>
      <c r="J3" s="32"/>
    </row>
    <row r="4" spans="1:10" s="1" customFormat="1" ht="69" customHeight="1" x14ac:dyDescent="0.35">
      <c r="A4" s="9">
        <v>2</v>
      </c>
      <c r="B4" s="9" t="s">
        <v>142</v>
      </c>
      <c r="C4" s="39" t="s">
        <v>8</v>
      </c>
      <c r="D4" s="40" t="s">
        <v>9</v>
      </c>
      <c r="E4" s="17">
        <v>5</v>
      </c>
      <c r="F4" s="17" t="s">
        <v>2</v>
      </c>
      <c r="G4" s="6">
        <v>50000</v>
      </c>
      <c r="H4" s="9">
        <f t="shared" ref="H4:H64" si="0">G4*E4</f>
        <v>250000</v>
      </c>
      <c r="J4" s="32"/>
    </row>
    <row r="5" spans="1:10" s="1" customFormat="1" ht="69" customHeight="1" x14ac:dyDescent="0.35">
      <c r="A5" s="9">
        <v>3</v>
      </c>
      <c r="B5" s="9" t="s">
        <v>159</v>
      </c>
      <c r="C5" s="21" t="s">
        <v>23</v>
      </c>
      <c r="D5" s="22" t="s">
        <v>24</v>
      </c>
      <c r="E5" s="23">
        <v>15</v>
      </c>
      <c r="F5" s="23" t="s">
        <v>25</v>
      </c>
      <c r="G5" s="23">
        <v>300000</v>
      </c>
      <c r="H5" s="9">
        <f t="shared" si="0"/>
        <v>4500000</v>
      </c>
      <c r="J5" s="32"/>
    </row>
    <row r="6" spans="1:10" s="1" customFormat="1" ht="69" customHeight="1" x14ac:dyDescent="0.35">
      <c r="A6" s="9">
        <v>4</v>
      </c>
      <c r="B6" s="9" t="s">
        <v>160</v>
      </c>
      <c r="C6" s="21" t="s">
        <v>26</v>
      </c>
      <c r="D6" s="22" t="s">
        <v>27</v>
      </c>
      <c r="E6" s="23">
        <v>2</v>
      </c>
      <c r="F6" s="23" t="s">
        <v>25</v>
      </c>
      <c r="G6" s="23">
        <v>95000</v>
      </c>
      <c r="H6" s="9">
        <f t="shared" si="0"/>
        <v>190000</v>
      </c>
      <c r="J6" s="32"/>
    </row>
    <row r="7" spans="1:10" s="1" customFormat="1" ht="69" customHeight="1" x14ac:dyDescent="0.35">
      <c r="A7" s="9">
        <v>5</v>
      </c>
      <c r="B7" s="9" t="s">
        <v>161</v>
      </c>
      <c r="C7" s="21" t="s">
        <v>28</v>
      </c>
      <c r="D7" s="22" t="s">
        <v>29</v>
      </c>
      <c r="E7" s="23">
        <v>2</v>
      </c>
      <c r="F7" s="23" t="s">
        <v>25</v>
      </c>
      <c r="G7" s="23">
        <v>115000</v>
      </c>
      <c r="H7" s="9">
        <f t="shared" si="0"/>
        <v>230000</v>
      </c>
      <c r="J7" s="32"/>
    </row>
    <row r="8" spans="1:10" s="1" customFormat="1" ht="69" customHeight="1" x14ac:dyDescent="0.35">
      <c r="A8" s="9">
        <v>6</v>
      </c>
      <c r="B8" s="9" t="s">
        <v>143</v>
      </c>
      <c r="C8" s="30" t="s">
        <v>12</v>
      </c>
      <c r="D8" s="16" t="s">
        <v>13</v>
      </c>
      <c r="E8" s="19">
        <v>960</v>
      </c>
      <c r="F8" s="19" t="s">
        <v>2</v>
      </c>
      <c r="G8" s="18">
        <v>1500</v>
      </c>
      <c r="H8" s="9">
        <f t="shared" si="0"/>
        <v>1440000</v>
      </c>
      <c r="J8" s="32"/>
    </row>
    <row r="9" spans="1:10" s="1" customFormat="1" ht="69" customHeight="1" x14ac:dyDescent="0.35">
      <c r="A9" s="9">
        <v>7</v>
      </c>
      <c r="B9" s="9" t="s">
        <v>186</v>
      </c>
      <c r="C9" s="4" t="s">
        <v>14</v>
      </c>
      <c r="D9" s="14" t="s">
        <v>15</v>
      </c>
      <c r="E9" s="16">
        <v>0.5</v>
      </c>
      <c r="F9" s="16" t="s">
        <v>16</v>
      </c>
      <c r="G9" s="6">
        <v>1500</v>
      </c>
      <c r="H9" s="9">
        <f t="shared" si="0"/>
        <v>750</v>
      </c>
      <c r="J9" s="32"/>
    </row>
    <row r="10" spans="1:10" s="1" customFormat="1" ht="69" customHeight="1" x14ac:dyDescent="0.35">
      <c r="A10" s="9">
        <v>8</v>
      </c>
      <c r="B10" s="9" t="s">
        <v>185</v>
      </c>
      <c r="C10" s="4" t="s">
        <v>17</v>
      </c>
      <c r="D10" s="14" t="s">
        <v>18</v>
      </c>
      <c r="E10" s="16">
        <v>0.5</v>
      </c>
      <c r="F10" s="16" t="s">
        <v>19</v>
      </c>
      <c r="G10" s="6">
        <v>4000</v>
      </c>
      <c r="H10" s="9">
        <f t="shared" si="0"/>
        <v>2000</v>
      </c>
      <c r="J10" s="32"/>
    </row>
    <row r="11" spans="1:10" s="1" customFormat="1" ht="69" customHeight="1" x14ac:dyDescent="0.35">
      <c r="A11" s="9">
        <v>9</v>
      </c>
      <c r="B11" s="9" t="s">
        <v>144</v>
      </c>
      <c r="C11" s="29" t="s">
        <v>20</v>
      </c>
      <c r="D11" s="16" t="s">
        <v>21</v>
      </c>
      <c r="E11" s="20">
        <v>15</v>
      </c>
      <c r="F11" s="17" t="s">
        <v>2</v>
      </c>
      <c r="G11" s="20">
        <v>90000</v>
      </c>
      <c r="H11" s="9">
        <f t="shared" si="0"/>
        <v>1350000</v>
      </c>
      <c r="J11" s="32"/>
    </row>
    <row r="12" spans="1:10" ht="69" customHeight="1" x14ac:dyDescent="0.35">
      <c r="A12" s="9">
        <v>10</v>
      </c>
      <c r="B12" s="42" t="s">
        <v>136</v>
      </c>
      <c r="C12" s="4" t="s">
        <v>11</v>
      </c>
      <c r="D12" s="15" t="s">
        <v>22</v>
      </c>
      <c r="E12" s="10">
        <v>20</v>
      </c>
      <c r="F12" s="16" t="s">
        <v>25</v>
      </c>
      <c r="G12" s="6">
        <v>1700</v>
      </c>
      <c r="H12" s="9">
        <f t="shared" si="0"/>
        <v>34000</v>
      </c>
    </row>
    <row r="13" spans="1:10" ht="69" customHeight="1" x14ac:dyDescent="0.35">
      <c r="A13" s="9">
        <v>11</v>
      </c>
      <c r="B13" s="9" t="s">
        <v>162</v>
      </c>
      <c r="C13" s="24" t="s">
        <v>30</v>
      </c>
      <c r="D13" s="25" t="s">
        <v>31</v>
      </c>
      <c r="E13" s="25">
        <v>3</v>
      </c>
      <c r="F13" s="6" t="s">
        <v>25</v>
      </c>
      <c r="G13" s="25">
        <v>45000</v>
      </c>
      <c r="H13" s="9">
        <f t="shared" si="0"/>
        <v>135000</v>
      </c>
    </row>
    <row r="14" spans="1:10" s="1" customFormat="1" ht="69" customHeight="1" x14ac:dyDescent="0.35">
      <c r="A14" s="9">
        <v>12</v>
      </c>
      <c r="B14" s="9" t="s">
        <v>163</v>
      </c>
      <c r="C14" s="24" t="s">
        <v>32</v>
      </c>
      <c r="D14" s="26" t="s">
        <v>33</v>
      </c>
      <c r="E14" s="26">
        <v>1</v>
      </c>
      <c r="F14" s="26" t="s">
        <v>25</v>
      </c>
      <c r="G14" s="26">
        <v>265000</v>
      </c>
      <c r="H14" s="9">
        <f t="shared" si="0"/>
        <v>265000</v>
      </c>
      <c r="J14" s="32"/>
    </row>
    <row r="15" spans="1:10" s="1" customFormat="1" ht="69" customHeight="1" x14ac:dyDescent="0.35">
      <c r="A15" s="9">
        <v>13</v>
      </c>
      <c r="B15" s="9" t="s">
        <v>164</v>
      </c>
      <c r="C15" s="24" t="s">
        <v>34</v>
      </c>
      <c r="D15" s="26" t="s">
        <v>35</v>
      </c>
      <c r="E15" s="26">
        <v>1</v>
      </c>
      <c r="F15" s="26" t="s">
        <v>25</v>
      </c>
      <c r="G15" s="26">
        <v>265000</v>
      </c>
      <c r="H15" s="9">
        <f t="shared" si="0"/>
        <v>265000</v>
      </c>
      <c r="J15" s="32"/>
    </row>
    <row r="16" spans="1:10" s="1" customFormat="1" ht="69" customHeight="1" x14ac:dyDescent="0.35">
      <c r="A16" s="9">
        <v>14</v>
      </c>
      <c r="B16" s="9" t="s">
        <v>165</v>
      </c>
      <c r="C16" s="24" t="s">
        <v>36</v>
      </c>
      <c r="D16" s="26" t="s">
        <v>37</v>
      </c>
      <c r="E16" s="26">
        <v>1</v>
      </c>
      <c r="F16" s="26" t="s">
        <v>25</v>
      </c>
      <c r="G16" s="26">
        <v>20000</v>
      </c>
      <c r="H16" s="9">
        <f t="shared" si="0"/>
        <v>20000</v>
      </c>
      <c r="J16" s="32"/>
    </row>
    <row r="17" spans="1:10" s="1" customFormat="1" ht="69" customHeight="1" x14ac:dyDescent="0.35">
      <c r="A17" s="9">
        <v>15</v>
      </c>
      <c r="B17" s="9" t="s">
        <v>187</v>
      </c>
      <c r="C17" s="24" t="s">
        <v>38</v>
      </c>
      <c r="D17" s="26" t="s">
        <v>39</v>
      </c>
      <c r="E17" s="26">
        <v>0.01</v>
      </c>
      <c r="F17" s="26" t="s">
        <v>16</v>
      </c>
      <c r="G17" s="26">
        <v>10000000</v>
      </c>
      <c r="H17" s="9">
        <f t="shared" si="0"/>
        <v>100000</v>
      </c>
      <c r="J17" s="32"/>
    </row>
    <row r="18" spans="1:10" s="1" customFormat="1" ht="69" customHeight="1" x14ac:dyDescent="0.35">
      <c r="A18" s="9">
        <v>16</v>
      </c>
      <c r="B18" s="9" t="s">
        <v>191</v>
      </c>
      <c r="C18" s="24" t="s">
        <v>40</v>
      </c>
      <c r="D18" s="26" t="s">
        <v>41</v>
      </c>
      <c r="E18" s="26">
        <v>0.5</v>
      </c>
      <c r="F18" s="26" t="s">
        <v>16</v>
      </c>
      <c r="G18" s="26">
        <v>2000</v>
      </c>
      <c r="H18" s="9">
        <f t="shared" si="0"/>
        <v>1000</v>
      </c>
      <c r="J18" s="32"/>
    </row>
    <row r="19" spans="1:10" s="1" customFormat="1" ht="69" customHeight="1" x14ac:dyDescent="0.35">
      <c r="A19" s="9">
        <v>17</v>
      </c>
      <c r="B19" s="9" t="s">
        <v>188</v>
      </c>
      <c r="C19" s="24" t="s">
        <v>42</v>
      </c>
      <c r="D19" s="26" t="s">
        <v>43</v>
      </c>
      <c r="E19" s="26">
        <v>0.5</v>
      </c>
      <c r="F19" s="26" t="s">
        <v>16</v>
      </c>
      <c r="G19" s="26">
        <v>20000</v>
      </c>
      <c r="H19" s="9">
        <f t="shared" si="0"/>
        <v>10000</v>
      </c>
      <c r="J19" s="32"/>
    </row>
    <row r="20" spans="1:10" ht="331.8" customHeight="1" x14ac:dyDescent="0.35">
      <c r="A20" s="9">
        <v>18</v>
      </c>
      <c r="B20" s="9" t="s">
        <v>166</v>
      </c>
      <c r="C20" s="27" t="s">
        <v>44</v>
      </c>
      <c r="D20" s="26" t="s">
        <v>90</v>
      </c>
      <c r="E20" s="26">
        <v>7</v>
      </c>
      <c r="F20" s="26" t="s">
        <v>25</v>
      </c>
      <c r="G20" s="26">
        <v>190230</v>
      </c>
      <c r="H20" s="9">
        <f t="shared" si="0"/>
        <v>1331610</v>
      </c>
    </row>
    <row r="21" spans="1:10" ht="69" customHeight="1" x14ac:dyDescent="0.35">
      <c r="A21" s="9">
        <v>19</v>
      </c>
      <c r="B21" s="9" t="s">
        <v>167</v>
      </c>
      <c r="C21" s="27" t="s">
        <v>45</v>
      </c>
      <c r="D21" s="26" t="s">
        <v>91</v>
      </c>
      <c r="E21" s="26">
        <v>4</v>
      </c>
      <c r="F21" s="26" t="s">
        <v>25</v>
      </c>
      <c r="G21" s="26">
        <v>120600</v>
      </c>
      <c r="H21" s="9">
        <f t="shared" si="0"/>
        <v>482400</v>
      </c>
    </row>
    <row r="22" spans="1:10" ht="69" customHeight="1" x14ac:dyDescent="0.35">
      <c r="A22" s="9">
        <v>20</v>
      </c>
      <c r="B22" s="9" t="s">
        <v>168</v>
      </c>
      <c r="C22" s="27" t="s">
        <v>46</v>
      </c>
      <c r="D22" s="26" t="s">
        <v>127</v>
      </c>
      <c r="E22" s="26">
        <v>1</v>
      </c>
      <c r="F22" s="26" t="s">
        <v>25</v>
      </c>
      <c r="G22" s="26">
        <v>111300</v>
      </c>
      <c r="H22" s="9">
        <f t="shared" si="0"/>
        <v>111300</v>
      </c>
    </row>
    <row r="23" spans="1:10" ht="69" customHeight="1" x14ac:dyDescent="0.35">
      <c r="A23" s="9">
        <v>21</v>
      </c>
      <c r="B23" s="9" t="s">
        <v>169</v>
      </c>
      <c r="C23" s="27" t="s">
        <v>47</v>
      </c>
      <c r="D23" s="26" t="s">
        <v>128</v>
      </c>
      <c r="E23" s="26">
        <v>40</v>
      </c>
      <c r="F23" s="26" t="s">
        <v>25</v>
      </c>
      <c r="G23" s="26">
        <v>201300</v>
      </c>
      <c r="H23" s="9">
        <f t="shared" si="0"/>
        <v>8052000</v>
      </c>
    </row>
    <row r="24" spans="1:10" ht="69" customHeight="1" x14ac:dyDescent="0.35">
      <c r="A24" s="9">
        <v>22</v>
      </c>
      <c r="B24" s="9" t="s">
        <v>170</v>
      </c>
      <c r="C24" s="27" t="s">
        <v>48</v>
      </c>
      <c r="D24" s="26" t="s">
        <v>92</v>
      </c>
      <c r="E24" s="26">
        <v>40</v>
      </c>
      <c r="F24" s="26" t="s">
        <v>25</v>
      </c>
      <c r="G24" s="26">
        <v>53520</v>
      </c>
      <c r="H24" s="9">
        <f t="shared" si="0"/>
        <v>2140800</v>
      </c>
    </row>
    <row r="25" spans="1:10" ht="76.2" customHeight="1" x14ac:dyDescent="0.35">
      <c r="A25" s="9">
        <v>23</v>
      </c>
      <c r="B25" s="9" t="s">
        <v>171</v>
      </c>
      <c r="C25" s="27" t="s">
        <v>49</v>
      </c>
      <c r="D25" s="26" t="s">
        <v>93</v>
      </c>
      <c r="E25" s="26">
        <v>30</v>
      </c>
      <c r="F25" s="26" t="s">
        <v>25</v>
      </c>
      <c r="G25" s="26">
        <v>30720</v>
      </c>
      <c r="H25" s="9">
        <f t="shared" si="0"/>
        <v>921600</v>
      </c>
    </row>
    <row r="26" spans="1:10" ht="127.8" customHeight="1" x14ac:dyDescent="0.35">
      <c r="A26" s="9">
        <v>24</v>
      </c>
      <c r="B26" s="9" t="s">
        <v>172</v>
      </c>
      <c r="C26" s="27" t="s">
        <v>55</v>
      </c>
      <c r="D26" s="26" t="s">
        <v>102</v>
      </c>
      <c r="E26" s="26">
        <v>70</v>
      </c>
      <c r="F26" s="26" t="s">
        <v>25</v>
      </c>
      <c r="G26" s="26">
        <v>120840</v>
      </c>
      <c r="H26" s="9">
        <f t="shared" si="0"/>
        <v>8458800</v>
      </c>
    </row>
    <row r="27" spans="1:10" ht="118.2" customHeight="1" x14ac:dyDescent="0.35">
      <c r="A27" s="9">
        <v>25</v>
      </c>
      <c r="B27" s="9" t="s">
        <v>138</v>
      </c>
      <c r="C27" s="27" t="s">
        <v>50</v>
      </c>
      <c r="D27" s="26" t="s">
        <v>103</v>
      </c>
      <c r="E27" s="26">
        <v>4</v>
      </c>
      <c r="F27" s="26" t="s">
        <v>25</v>
      </c>
      <c r="G27" s="26">
        <v>1134420</v>
      </c>
      <c r="H27" s="9">
        <f t="shared" si="0"/>
        <v>4537680</v>
      </c>
    </row>
    <row r="28" spans="1:10" ht="78.599999999999994" customHeight="1" x14ac:dyDescent="0.35">
      <c r="A28" s="9">
        <v>26</v>
      </c>
      <c r="B28" s="9" t="s">
        <v>139</v>
      </c>
      <c r="C28" s="24" t="s">
        <v>100</v>
      </c>
      <c r="D28" s="25" t="s">
        <v>101</v>
      </c>
      <c r="E28" s="26">
        <v>3</v>
      </c>
      <c r="F28" s="26" t="s">
        <v>25</v>
      </c>
      <c r="G28" s="26">
        <v>22260</v>
      </c>
      <c r="H28" s="9">
        <f t="shared" si="0"/>
        <v>66780</v>
      </c>
    </row>
    <row r="29" spans="1:10" ht="103.8" customHeight="1" x14ac:dyDescent="0.35">
      <c r="A29" s="9">
        <v>27</v>
      </c>
      <c r="B29" s="9" t="s">
        <v>140</v>
      </c>
      <c r="C29" s="27" t="s">
        <v>99</v>
      </c>
      <c r="D29" s="26" t="s">
        <v>104</v>
      </c>
      <c r="E29" s="26">
        <v>3</v>
      </c>
      <c r="F29" s="26" t="s">
        <v>25</v>
      </c>
      <c r="G29" s="26">
        <v>18540</v>
      </c>
      <c r="H29" s="9">
        <f t="shared" si="0"/>
        <v>55620</v>
      </c>
    </row>
    <row r="30" spans="1:10" ht="69" customHeight="1" x14ac:dyDescent="0.35">
      <c r="A30" s="9">
        <v>28</v>
      </c>
      <c r="B30" s="9" t="s">
        <v>193</v>
      </c>
      <c r="C30" s="27" t="s">
        <v>51</v>
      </c>
      <c r="D30" s="26" t="s">
        <v>105</v>
      </c>
      <c r="E30" s="26">
        <v>1</v>
      </c>
      <c r="F30" s="26" t="s">
        <v>25</v>
      </c>
      <c r="G30" s="26">
        <v>57840</v>
      </c>
      <c r="H30" s="9">
        <f t="shared" si="0"/>
        <v>57840</v>
      </c>
    </row>
    <row r="31" spans="1:10" ht="69" customHeight="1" x14ac:dyDescent="0.35">
      <c r="A31" s="9">
        <v>29</v>
      </c>
      <c r="B31" s="9" t="s">
        <v>194</v>
      </c>
      <c r="C31" s="27" t="s">
        <v>52</v>
      </c>
      <c r="D31" s="26" t="s">
        <v>106</v>
      </c>
      <c r="E31" s="26">
        <v>1</v>
      </c>
      <c r="F31" s="26" t="s">
        <v>25</v>
      </c>
      <c r="G31" s="26">
        <v>57840</v>
      </c>
      <c r="H31" s="9">
        <f t="shared" si="0"/>
        <v>57840</v>
      </c>
    </row>
    <row r="32" spans="1:10" ht="69" customHeight="1" x14ac:dyDescent="0.35">
      <c r="A32" s="9">
        <v>30</v>
      </c>
      <c r="B32" s="9" t="s">
        <v>195</v>
      </c>
      <c r="C32" s="27" t="s">
        <v>53</v>
      </c>
      <c r="D32" s="26" t="s">
        <v>126</v>
      </c>
      <c r="E32" s="26">
        <v>1</v>
      </c>
      <c r="F32" s="26" t="s">
        <v>25</v>
      </c>
      <c r="G32" s="26">
        <v>57840</v>
      </c>
      <c r="H32" s="9">
        <f t="shared" si="0"/>
        <v>57840</v>
      </c>
    </row>
    <row r="33" spans="1:26" ht="69" customHeight="1" x14ac:dyDescent="0.35">
      <c r="A33" s="9">
        <v>31</v>
      </c>
      <c r="B33" s="9" t="s">
        <v>196</v>
      </c>
      <c r="C33" s="27" t="s">
        <v>54</v>
      </c>
      <c r="D33" s="26" t="s">
        <v>107</v>
      </c>
      <c r="E33" s="26">
        <v>1</v>
      </c>
      <c r="F33" s="26" t="s">
        <v>25</v>
      </c>
      <c r="G33" s="26">
        <v>57840</v>
      </c>
      <c r="H33" s="9">
        <f t="shared" si="0"/>
        <v>57840</v>
      </c>
    </row>
    <row r="34" spans="1:26" ht="69" customHeight="1" x14ac:dyDescent="0.35">
      <c r="A34" s="9">
        <v>32</v>
      </c>
      <c r="B34" s="9" t="s">
        <v>173</v>
      </c>
      <c r="C34" s="27" t="s">
        <v>135</v>
      </c>
      <c r="D34" s="26" t="s">
        <v>108</v>
      </c>
      <c r="E34" s="26">
        <v>60</v>
      </c>
      <c r="F34" s="26" t="s">
        <v>25</v>
      </c>
      <c r="G34" s="26">
        <v>160000</v>
      </c>
      <c r="H34" s="9">
        <f t="shared" si="0"/>
        <v>9600000</v>
      </c>
    </row>
    <row r="35" spans="1:26" ht="69" customHeight="1" x14ac:dyDescent="0.35">
      <c r="A35" s="9">
        <v>33</v>
      </c>
      <c r="B35" s="9" t="s">
        <v>174</v>
      </c>
      <c r="C35" s="27" t="s">
        <v>134</v>
      </c>
      <c r="D35" s="26" t="s">
        <v>109</v>
      </c>
      <c r="E35" s="26">
        <v>20</v>
      </c>
      <c r="F35" s="26" t="s">
        <v>25</v>
      </c>
      <c r="G35" s="26">
        <v>47000</v>
      </c>
      <c r="H35" s="9">
        <f t="shared" si="0"/>
        <v>940000</v>
      </c>
    </row>
    <row r="36" spans="1:26" ht="69" customHeight="1" x14ac:dyDescent="0.35">
      <c r="A36" s="9">
        <v>34</v>
      </c>
      <c r="B36" s="9" t="s">
        <v>145</v>
      </c>
      <c r="C36" s="27" t="s">
        <v>56</v>
      </c>
      <c r="D36" s="26" t="s">
        <v>61</v>
      </c>
      <c r="E36" s="26">
        <v>35</v>
      </c>
      <c r="F36" s="26" t="s">
        <v>2</v>
      </c>
      <c r="G36" s="26">
        <v>85000</v>
      </c>
      <c r="H36" s="9">
        <f t="shared" si="0"/>
        <v>2975000</v>
      </c>
    </row>
    <row r="37" spans="1:26" ht="69" customHeight="1" x14ac:dyDescent="0.35">
      <c r="A37" s="9">
        <v>35</v>
      </c>
      <c r="B37" s="9" t="s">
        <v>175</v>
      </c>
      <c r="C37" s="27" t="s">
        <v>57</v>
      </c>
      <c r="D37" s="26" t="s">
        <v>62</v>
      </c>
      <c r="E37" s="26">
        <v>6</v>
      </c>
      <c r="F37" s="26" t="s">
        <v>25</v>
      </c>
      <c r="G37" s="26">
        <v>62000</v>
      </c>
      <c r="H37" s="9">
        <f t="shared" si="0"/>
        <v>372000</v>
      </c>
    </row>
    <row r="38" spans="1:26" ht="69" customHeight="1" x14ac:dyDescent="0.35">
      <c r="A38" s="9">
        <v>36</v>
      </c>
      <c r="B38" s="9" t="s">
        <v>176</v>
      </c>
      <c r="C38" s="27" t="s">
        <v>58</v>
      </c>
      <c r="D38" s="26" t="s">
        <v>63</v>
      </c>
      <c r="E38" s="26">
        <v>5</v>
      </c>
      <c r="F38" s="26" t="s">
        <v>25</v>
      </c>
      <c r="G38" s="26">
        <v>62000</v>
      </c>
      <c r="H38" s="9">
        <f t="shared" si="0"/>
        <v>310000</v>
      </c>
    </row>
    <row r="39" spans="1:26" ht="69" customHeight="1" x14ac:dyDescent="0.35">
      <c r="A39" s="9">
        <v>37</v>
      </c>
      <c r="B39" s="9" t="s">
        <v>177</v>
      </c>
      <c r="C39" s="27" t="s">
        <v>59</v>
      </c>
      <c r="D39" s="26" t="s">
        <v>64</v>
      </c>
      <c r="E39" s="26">
        <v>6</v>
      </c>
      <c r="F39" s="26" t="s">
        <v>25</v>
      </c>
      <c r="G39" s="26">
        <v>62000</v>
      </c>
      <c r="H39" s="9">
        <f t="shared" si="0"/>
        <v>372000</v>
      </c>
    </row>
    <row r="40" spans="1:26" ht="69" customHeight="1" x14ac:dyDescent="0.35">
      <c r="A40" s="9">
        <v>38</v>
      </c>
      <c r="B40" s="9" t="s">
        <v>178</v>
      </c>
      <c r="C40" s="27" t="s">
        <v>67</v>
      </c>
      <c r="D40" s="26" t="s">
        <v>65</v>
      </c>
      <c r="E40" s="26">
        <v>6</v>
      </c>
      <c r="F40" s="26" t="s">
        <v>25</v>
      </c>
      <c r="G40" s="26">
        <v>37000</v>
      </c>
      <c r="H40" s="9">
        <f t="shared" si="0"/>
        <v>222000</v>
      </c>
    </row>
    <row r="41" spans="1:26" ht="69" customHeight="1" x14ac:dyDescent="0.35">
      <c r="A41" s="9">
        <v>39</v>
      </c>
      <c r="B41" s="9" t="s">
        <v>179</v>
      </c>
      <c r="C41" s="27" t="s">
        <v>60</v>
      </c>
      <c r="D41" s="26" t="s">
        <v>66</v>
      </c>
      <c r="E41" s="26">
        <v>5</v>
      </c>
      <c r="F41" s="26" t="s">
        <v>25</v>
      </c>
      <c r="G41" s="26">
        <v>170000</v>
      </c>
      <c r="H41" s="9">
        <f t="shared" si="0"/>
        <v>850000</v>
      </c>
    </row>
    <row r="42" spans="1:26" customFormat="1" ht="69" customHeight="1" x14ac:dyDescent="0.35">
      <c r="A42" s="9">
        <v>40</v>
      </c>
      <c r="B42" s="9" t="s">
        <v>180</v>
      </c>
      <c r="C42" s="29" t="s">
        <v>88</v>
      </c>
      <c r="D42" s="10" t="s">
        <v>89</v>
      </c>
      <c r="E42" s="5">
        <v>4</v>
      </c>
      <c r="F42" s="6" t="s">
        <v>25</v>
      </c>
      <c r="G42" s="5">
        <v>180000</v>
      </c>
      <c r="H42" s="9">
        <f t="shared" si="0"/>
        <v>720000</v>
      </c>
      <c r="I42" s="28"/>
      <c r="J42" s="33"/>
      <c r="K42" s="28"/>
      <c r="L42" s="28"/>
      <c r="M42" s="28"/>
      <c r="N42" s="28"/>
      <c r="O42" s="28"/>
      <c r="P42" s="28"/>
      <c r="Q42" s="28"/>
      <c r="R42" s="28"/>
      <c r="S42" s="28"/>
      <c r="T42" s="28"/>
      <c r="U42" s="28"/>
      <c r="V42" s="28"/>
      <c r="W42" s="28"/>
      <c r="X42" s="28"/>
      <c r="Y42" s="28"/>
      <c r="Z42" s="28"/>
    </row>
    <row r="43" spans="1:26" customFormat="1" ht="69" customHeight="1" x14ac:dyDescent="0.35">
      <c r="A43" s="9">
        <v>41</v>
      </c>
      <c r="B43" s="9" t="s">
        <v>146</v>
      </c>
      <c r="C43" s="29" t="s">
        <v>68</v>
      </c>
      <c r="D43" s="10" t="s">
        <v>69</v>
      </c>
      <c r="E43" s="5">
        <v>2</v>
      </c>
      <c r="F43" s="6" t="s">
        <v>2</v>
      </c>
      <c r="G43" s="5">
        <v>66000</v>
      </c>
      <c r="H43" s="9">
        <f t="shared" si="0"/>
        <v>132000</v>
      </c>
      <c r="I43" s="28"/>
      <c r="J43" s="33"/>
      <c r="K43" s="28"/>
      <c r="L43" s="28"/>
      <c r="M43" s="28"/>
      <c r="N43" s="28"/>
      <c r="O43" s="28"/>
      <c r="P43" s="28"/>
      <c r="Q43" s="28"/>
      <c r="R43" s="28"/>
      <c r="S43" s="28"/>
      <c r="T43" s="28"/>
      <c r="U43" s="28"/>
      <c r="V43" s="28"/>
      <c r="W43" s="28"/>
      <c r="X43" s="28"/>
      <c r="Y43" s="28"/>
      <c r="Z43" s="28"/>
    </row>
    <row r="44" spans="1:26" customFormat="1" ht="69" customHeight="1" x14ac:dyDescent="0.35">
      <c r="A44" s="9">
        <v>42</v>
      </c>
      <c r="B44" s="9" t="s">
        <v>181</v>
      </c>
      <c r="C44" s="43" t="s">
        <v>70</v>
      </c>
      <c r="D44" s="16" t="s">
        <v>71</v>
      </c>
      <c r="E44" s="14">
        <v>3</v>
      </c>
      <c r="F44" s="44" t="s">
        <v>25</v>
      </c>
      <c r="G44" s="14">
        <v>500000</v>
      </c>
      <c r="H44" s="9">
        <f t="shared" si="0"/>
        <v>1500000</v>
      </c>
      <c r="I44" s="28"/>
      <c r="J44" s="33"/>
      <c r="K44" s="28"/>
      <c r="L44" s="28"/>
      <c r="M44" s="28"/>
      <c r="N44" s="28"/>
      <c r="O44" s="28"/>
      <c r="P44" s="28"/>
      <c r="Q44" s="28"/>
      <c r="R44" s="28"/>
      <c r="S44" s="28"/>
      <c r="T44" s="28"/>
      <c r="U44" s="28"/>
      <c r="V44" s="28"/>
      <c r="W44" s="28"/>
      <c r="X44" s="28"/>
      <c r="Y44" s="28"/>
      <c r="Z44" s="28"/>
    </row>
    <row r="45" spans="1:26" customFormat="1" ht="69" customHeight="1" x14ac:dyDescent="0.35">
      <c r="A45" s="9">
        <v>43</v>
      </c>
      <c r="B45" s="9" t="s">
        <v>182</v>
      </c>
      <c r="C45" s="43" t="s">
        <v>72</v>
      </c>
      <c r="D45" s="16" t="s">
        <v>73</v>
      </c>
      <c r="E45" s="14">
        <v>1</v>
      </c>
      <c r="F45" s="44" t="s">
        <v>25</v>
      </c>
      <c r="G45" s="14">
        <v>650000</v>
      </c>
      <c r="H45" s="9">
        <f t="shared" si="0"/>
        <v>650000</v>
      </c>
      <c r="I45" s="28"/>
      <c r="J45" s="33"/>
      <c r="K45" s="28"/>
      <c r="L45" s="28"/>
      <c r="M45" s="28"/>
      <c r="N45" s="28"/>
      <c r="O45" s="28"/>
      <c r="P45" s="28"/>
      <c r="Q45" s="28"/>
      <c r="R45" s="28"/>
      <c r="S45" s="28"/>
      <c r="T45" s="28"/>
      <c r="U45" s="28"/>
      <c r="V45" s="28"/>
      <c r="W45" s="28"/>
      <c r="X45" s="28"/>
      <c r="Y45" s="28"/>
      <c r="Z45" s="28"/>
    </row>
    <row r="46" spans="1:26" customFormat="1" ht="69" customHeight="1" x14ac:dyDescent="0.35">
      <c r="A46" s="9">
        <v>44</v>
      </c>
      <c r="B46" s="9" t="s">
        <v>183</v>
      </c>
      <c r="C46" s="43" t="s">
        <v>74</v>
      </c>
      <c r="D46" s="16" t="s">
        <v>75</v>
      </c>
      <c r="E46" s="14">
        <v>4</v>
      </c>
      <c r="F46" s="44" t="s">
        <v>25</v>
      </c>
      <c r="G46" s="14">
        <v>500000</v>
      </c>
      <c r="H46" s="9">
        <f t="shared" si="0"/>
        <v>2000000</v>
      </c>
      <c r="I46" s="28"/>
      <c r="J46" s="33"/>
      <c r="K46" s="28"/>
      <c r="L46" s="28"/>
      <c r="M46" s="28"/>
      <c r="N46" s="28"/>
      <c r="O46" s="28"/>
      <c r="P46" s="28"/>
      <c r="Q46" s="28"/>
      <c r="R46" s="28"/>
      <c r="S46" s="28"/>
      <c r="T46" s="28"/>
      <c r="U46" s="28"/>
      <c r="V46" s="28"/>
      <c r="W46" s="28"/>
      <c r="X46" s="28"/>
      <c r="Y46" s="28"/>
      <c r="Z46" s="28"/>
    </row>
    <row r="47" spans="1:26" customFormat="1" ht="69" customHeight="1" x14ac:dyDescent="0.35">
      <c r="A47" s="9">
        <v>45</v>
      </c>
      <c r="B47" s="9" t="s">
        <v>147</v>
      </c>
      <c r="C47" s="29" t="s">
        <v>76</v>
      </c>
      <c r="D47" s="10" t="s">
        <v>77</v>
      </c>
      <c r="E47" s="5">
        <v>3</v>
      </c>
      <c r="F47" s="6" t="s">
        <v>2</v>
      </c>
      <c r="G47" s="5">
        <v>350000</v>
      </c>
      <c r="H47" s="9">
        <f t="shared" si="0"/>
        <v>1050000</v>
      </c>
      <c r="I47" s="28"/>
      <c r="J47" s="33"/>
      <c r="K47" s="28"/>
      <c r="L47" s="28"/>
      <c r="M47" s="28"/>
      <c r="N47" s="28"/>
      <c r="O47" s="28"/>
      <c r="P47" s="28"/>
      <c r="Q47" s="28"/>
      <c r="R47" s="28"/>
      <c r="S47" s="28"/>
      <c r="T47" s="28"/>
      <c r="U47" s="28"/>
      <c r="V47" s="28"/>
      <c r="W47" s="28"/>
      <c r="X47" s="28"/>
      <c r="Y47" s="28"/>
      <c r="Z47" s="28"/>
    </row>
    <row r="48" spans="1:26" customFormat="1" ht="69" customHeight="1" x14ac:dyDescent="0.35">
      <c r="A48" s="9">
        <v>46</v>
      </c>
      <c r="B48" s="9" t="s">
        <v>184</v>
      </c>
      <c r="C48" s="29" t="s">
        <v>78</v>
      </c>
      <c r="D48" s="10" t="s">
        <v>79</v>
      </c>
      <c r="E48" s="5">
        <v>3</v>
      </c>
      <c r="F48" s="6" t="s">
        <v>25</v>
      </c>
      <c r="G48" s="5">
        <v>14000</v>
      </c>
      <c r="H48" s="9">
        <f t="shared" si="0"/>
        <v>42000</v>
      </c>
      <c r="I48" s="28"/>
      <c r="J48" s="33"/>
      <c r="K48" s="28"/>
      <c r="L48" s="28"/>
      <c r="M48" s="28"/>
      <c r="N48" s="28"/>
      <c r="O48" s="28"/>
      <c r="P48" s="28"/>
      <c r="Q48" s="28"/>
      <c r="R48" s="28"/>
      <c r="S48" s="28"/>
      <c r="T48" s="28"/>
      <c r="U48" s="28"/>
      <c r="V48" s="28"/>
      <c r="W48" s="28"/>
      <c r="X48" s="28"/>
      <c r="Y48" s="28"/>
    </row>
    <row r="49" spans="1:26" customFormat="1" ht="69" customHeight="1" x14ac:dyDescent="0.35">
      <c r="A49" s="9">
        <v>47</v>
      </c>
      <c r="B49" s="9" t="s">
        <v>137</v>
      </c>
      <c r="C49" s="29" t="s">
        <v>80</v>
      </c>
      <c r="D49" s="10" t="s">
        <v>81</v>
      </c>
      <c r="E49" s="5">
        <v>2</v>
      </c>
      <c r="F49" s="6" t="s">
        <v>2</v>
      </c>
      <c r="G49" s="5">
        <v>10000</v>
      </c>
      <c r="H49" s="9">
        <f t="shared" si="0"/>
        <v>20000</v>
      </c>
      <c r="I49" s="28"/>
      <c r="J49" s="33"/>
      <c r="K49" s="28"/>
      <c r="L49" s="28"/>
      <c r="M49" s="28"/>
      <c r="N49" s="28"/>
      <c r="O49" s="28"/>
      <c r="P49" s="28"/>
      <c r="Q49" s="28"/>
      <c r="R49" s="28"/>
      <c r="S49" s="28"/>
      <c r="T49" s="28"/>
      <c r="U49" s="28"/>
      <c r="V49" s="28"/>
      <c r="W49" s="28"/>
      <c r="X49" s="28"/>
      <c r="Y49" s="28"/>
    </row>
    <row r="50" spans="1:26" customFormat="1" ht="69" customHeight="1" x14ac:dyDescent="0.35">
      <c r="A50" s="9">
        <v>48</v>
      </c>
      <c r="B50" s="9" t="s">
        <v>192</v>
      </c>
      <c r="C50" s="4" t="s">
        <v>129</v>
      </c>
      <c r="D50" s="5" t="s">
        <v>130</v>
      </c>
      <c r="E50" s="5">
        <v>9600</v>
      </c>
      <c r="F50" s="6" t="s">
        <v>2</v>
      </c>
      <c r="G50" s="5">
        <v>15</v>
      </c>
      <c r="H50" s="9">
        <f t="shared" si="0"/>
        <v>144000</v>
      </c>
      <c r="I50" s="28"/>
      <c r="J50" s="33"/>
      <c r="K50" s="28"/>
      <c r="L50" s="28"/>
      <c r="M50" s="28"/>
      <c r="N50" s="28"/>
      <c r="O50" s="28"/>
      <c r="P50" s="28"/>
      <c r="Q50" s="28"/>
      <c r="R50" s="28"/>
      <c r="S50" s="28"/>
      <c r="T50" s="28"/>
      <c r="U50" s="28"/>
      <c r="V50" s="28"/>
      <c r="W50" s="28"/>
      <c r="X50" s="28"/>
      <c r="Y50" s="28"/>
      <c r="Z50" s="28"/>
    </row>
    <row r="51" spans="1:26" customFormat="1" ht="69" customHeight="1" x14ac:dyDescent="0.35">
      <c r="A51" s="9">
        <v>49</v>
      </c>
      <c r="B51" s="9" t="s">
        <v>197</v>
      </c>
      <c r="C51" s="4" t="s">
        <v>82</v>
      </c>
      <c r="D51" s="31" t="s">
        <v>83</v>
      </c>
      <c r="E51" s="10">
        <v>1000</v>
      </c>
      <c r="F51" s="10" t="s">
        <v>2</v>
      </c>
      <c r="G51" s="6">
        <v>6000</v>
      </c>
      <c r="H51" s="9">
        <f t="shared" si="0"/>
        <v>6000000</v>
      </c>
      <c r="I51" s="28"/>
      <c r="J51" s="33"/>
      <c r="K51" s="28"/>
      <c r="L51" s="28"/>
      <c r="M51" s="28"/>
      <c r="N51" s="28"/>
      <c r="O51" s="28"/>
      <c r="P51" s="28"/>
      <c r="Q51" s="28"/>
      <c r="R51" s="28"/>
      <c r="S51" s="28"/>
      <c r="T51" s="28"/>
      <c r="U51" s="28"/>
      <c r="V51" s="28"/>
      <c r="W51" s="28"/>
      <c r="X51" s="28"/>
      <c r="Y51" s="28"/>
      <c r="Z51" s="28"/>
    </row>
    <row r="52" spans="1:26" customFormat="1" ht="69" customHeight="1" x14ac:dyDescent="0.35">
      <c r="A52" s="9">
        <v>50</v>
      </c>
      <c r="B52" s="9" t="s">
        <v>148</v>
      </c>
      <c r="C52" s="4" t="s">
        <v>84</v>
      </c>
      <c r="D52" s="31" t="s">
        <v>85</v>
      </c>
      <c r="E52" s="10">
        <v>1000</v>
      </c>
      <c r="F52" s="10" t="s">
        <v>2</v>
      </c>
      <c r="G52" s="6">
        <v>6000</v>
      </c>
      <c r="H52" s="9">
        <f t="shared" si="0"/>
        <v>6000000</v>
      </c>
      <c r="I52" s="28"/>
      <c r="J52" s="33"/>
      <c r="K52" s="28"/>
      <c r="L52" s="28"/>
      <c r="M52" s="28"/>
      <c r="N52" s="28"/>
      <c r="O52" s="28"/>
      <c r="P52" s="28"/>
      <c r="Q52" s="28"/>
      <c r="R52" s="28"/>
      <c r="S52" s="28"/>
      <c r="T52" s="28"/>
      <c r="U52" s="28"/>
      <c r="V52" s="28"/>
      <c r="W52" s="28"/>
      <c r="X52" s="28"/>
      <c r="Y52" s="28"/>
      <c r="Z52" s="28"/>
    </row>
    <row r="53" spans="1:26" customFormat="1" ht="69" customHeight="1" x14ac:dyDescent="0.35">
      <c r="A53" s="9">
        <v>51</v>
      </c>
      <c r="B53" s="9" t="s">
        <v>149</v>
      </c>
      <c r="C53" s="4" t="s">
        <v>86</v>
      </c>
      <c r="D53" s="31" t="s">
        <v>87</v>
      </c>
      <c r="E53" s="10">
        <v>800</v>
      </c>
      <c r="F53" s="10" t="s">
        <v>2</v>
      </c>
      <c r="G53" s="6">
        <v>6000</v>
      </c>
      <c r="H53" s="9">
        <f t="shared" si="0"/>
        <v>4800000</v>
      </c>
      <c r="I53" s="28"/>
      <c r="J53" s="33"/>
      <c r="K53" s="28"/>
      <c r="L53" s="28"/>
      <c r="M53" s="28"/>
      <c r="N53" s="28"/>
      <c r="O53" s="28"/>
      <c r="P53" s="28"/>
      <c r="Q53" s="28"/>
      <c r="R53" s="28"/>
      <c r="S53" s="28"/>
      <c r="T53" s="28"/>
      <c r="U53" s="28"/>
      <c r="V53" s="28"/>
      <c r="W53" s="28"/>
      <c r="X53" s="28"/>
      <c r="Y53" s="28"/>
      <c r="Z53" s="28"/>
    </row>
    <row r="54" spans="1:26" customFormat="1" ht="69" customHeight="1" x14ac:dyDescent="0.35">
      <c r="A54" s="9">
        <v>52</v>
      </c>
      <c r="B54" s="9" t="s">
        <v>189</v>
      </c>
      <c r="C54" s="29" t="s">
        <v>95</v>
      </c>
      <c r="D54" s="10" t="s">
        <v>97</v>
      </c>
      <c r="E54" s="5">
        <v>0.5</v>
      </c>
      <c r="F54" s="6" t="s">
        <v>16</v>
      </c>
      <c r="G54" s="5">
        <v>25000</v>
      </c>
      <c r="H54" s="9">
        <f t="shared" si="0"/>
        <v>12500</v>
      </c>
      <c r="I54" s="28"/>
      <c r="J54" s="33"/>
      <c r="K54" s="28"/>
      <c r="L54" s="28"/>
      <c r="M54" s="28"/>
      <c r="N54" s="28"/>
      <c r="O54" s="28"/>
      <c r="P54" s="28"/>
      <c r="Q54" s="28"/>
      <c r="R54" s="28"/>
      <c r="S54" s="28"/>
      <c r="T54" s="28"/>
      <c r="U54" s="28"/>
      <c r="V54" s="28"/>
      <c r="W54" s="28"/>
      <c r="X54" s="28"/>
      <c r="Y54" s="28"/>
      <c r="Z54" s="28"/>
    </row>
    <row r="55" spans="1:26" customFormat="1" ht="69" customHeight="1" x14ac:dyDescent="0.35">
      <c r="A55" s="9">
        <v>53</v>
      </c>
      <c r="B55" s="9" t="s">
        <v>190</v>
      </c>
      <c r="C55" s="29" t="s">
        <v>94</v>
      </c>
      <c r="D55" s="10" t="s">
        <v>96</v>
      </c>
      <c r="E55" s="5">
        <v>0.1</v>
      </c>
      <c r="F55" s="6" t="s">
        <v>16</v>
      </c>
      <c r="G55" s="5">
        <v>170000</v>
      </c>
      <c r="H55" s="9">
        <f t="shared" si="0"/>
        <v>17000</v>
      </c>
      <c r="I55" s="28"/>
      <c r="J55" s="33"/>
      <c r="K55" s="28"/>
      <c r="L55" s="28"/>
      <c r="M55" s="28"/>
      <c r="N55" s="28"/>
      <c r="O55" s="28"/>
      <c r="P55" s="28"/>
      <c r="Q55" s="28"/>
      <c r="R55" s="28"/>
      <c r="S55" s="28"/>
      <c r="T55" s="28"/>
      <c r="U55" s="28"/>
      <c r="V55" s="28"/>
      <c r="W55" s="28"/>
      <c r="X55" s="28"/>
      <c r="Y55" s="28"/>
      <c r="Z55" s="28"/>
    </row>
    <row r="56" spans="1:26" s="35" customFormat="1" ht="69" customHeight="1" x14ac:dyDescent="0.35">
      <c r="A56" s="9">
        <v>54</v>
      </c>
      <c r="B56" s="9" t="s">
        <v>150</v>
      </c>
      <c r="C56" s="4" t="s">
        <v>110</v>
      </c>
      <c r="D56" s="31" t="s">
        <v>111</v>
      </c>
      <c r="E56" s="31">
        <v>8</v>
      </c>
      <c r="F56" s="31" t="s">
        <v>2</v>
      </c>
      <c r="G56" s="31">
        <v>450000</v>
      </c>
      <c r="H56" s="9">
        <f t="shared" si="0"/>
        <v>3600000</v>
      </c>
      <c r="I56" s="34"/>
      <c r="J56" s="34"/>
      <c r="K56" s="34"/>
      <c r="L56" s="34"/>
      <c r="M56" s="34"/>
      <c r="N56" s="34"/>
      <c r="O56" s="34"/>
      <c r="P56" s="34"/>
      <c r="Q56" s="34"/>
      <c r="R56" s="34"/>
      <c r="S56" s="34"/>
      <c r="T56" s="34"/>
      <c r="U56" s="34"/>
      <c r="V56" s="34"/>
      <c r="W56" s="34"/>
      <c r="X56" s="34"/>
      <c r="Y56" s="34"/>
    </row>
    <row r="57" spans="1:26" s="35" customFormat="1" ht="69" customHeight="1" x14ac:dyDescent="0.35">
      <c r="A57" s="9">
        <v>55</v>
      </c>
      <c r="B57" s="9" t="s">
        <v>151</v>
      </c>
      <c r="C57" s="4" t="s">
        <v>112</v>
      </c>
      <c r="D57" s="31" t="s">
        <v>113</v>
      </c>
      <c r="E57" s="31">
        <v>10</v>
      </c>
      <c r="F57" s="31" t="s">
        <v>2</v>
      </c>
      <c r="G57" s="31">
        <v>700000</v>
      </c>
      <c r="H57" s="9">
        <f t="shared" si="0"/>
        <v>7000000</v>
      </c>
      <c r="I57" s="34"/>
      <c r="J57" s="34"/>
      <c r="K57" s="34"/>
      <c r="L57" s="34"/>
      <c r="M57" s="34"/>
      <c r="N57" s="34"/>
      <c r="O57" s="34"/>
      <c r="P57" s="34"/>
      <c r="Q57" s="34"/>
      <c r="R57" s="34"/>
      <c r="S57" s="34"/>
      <c r="T57" s="34"/>
      <c r="U57" s="34"/>
      <c r="V57" s="34"/>
      <c r="W57" s="34"/>
      <c r="X57" s="34"/>
      <c r="Y57" s="34"/>
    </row>
    <row r="58" spans="1:26" s="35" customFormat="1" ht="69" customHeight="1" x14ac:dyDescent="0.35">
      <c r="A58" s="9">
        <v>56</v>
      </c>
      <c r="B58" s="9" t="s">
        <v>152</v>
      </c>
      <c r="C58" s="4" t="s">
        <v>114</v>
      </c>
      <c r="D58" s="41" t="s">
        <v>115</v>
      </c>
      <c r="E58" s="41">
        <v>3</v>
      </c>
      <c r="F58" s="41" t="s">
        <v>2</v>
      </c>
      <c r="G58" s="31">
        <v>330000</v>
      </c>
      <c r="H58" s="9">
        <f t="shared" si="0"/>
        <v>990000</v>
      </c>
      <c r="I58" s="36"/>
      <c r="J58" s="36"/>
      <c r="K58" s="36"/>
      <c r="L58" s="36"/>
      <c r="M58" s="36"/>
      <c r="N58" s="36"/>
      <c r="O58" s="36"/>
      <c r="P58" s="36"/>
      <c r="Q58" s="36"/>
      <c r="R58" s="36"/>
      <c r="S58" s="36"/>
      <c r="T58" s="36"/>
      <c r="U58" s="36"/>
      <c r="V58" s="36"/>
      <c r="W58" s="36"/>
      <c r="X58" s="36"/>
      <c r="Y58" s="36"/>
    </row>
    <row r="59" spans="1:26" s="35" customFormat="1" ht="69" customHeight="1" x14ac:dyDescent="0.35">
      <c r="A59" s="9">
        <v>57</v>
      </c>
      <c r="B59" s="9" t="s">
        <v>153</v>
      </c>
      <c r="C59" s="4" t="s">
        <v>116</v>
      </c>
      <c r="D59" s="31" t="s">
        <v>117</v>
      </c>
      <c r="E59" s="31">
        <v>10</v>
      </c>
      <c r="F59" s="31" t="s">
        <v>2</v>
      </c>
      <c r="G59" s="31">
        <v>360000</v>
      </c>
      <c r="H59" s="9">
        <f t="shared" si="0"/>
        <v>3600000</v>
      </c>
      <c r="I59" s="34"/>
      <c r="J59" s="34"/>
      <c r="K59" s="34"/>
      <c r="L59" s="34"/>
      <c r="M59" s="34"/>
      <c r="N59" s="34"/>
      <c r="O59" s="34"/>
      <c r="P59" s="34"/>
      <c r="Q59" s="34"/>
      <c r="R59" s="34"/>
      <c r="S59" s="34"/>
      <c r="T59" s="34"/>
      <c r="U59" s="34"/>
      <c r="V59" s="34"/>
      <c r="W59" s="34"/>
      <c r="X59" s="34"/>
      <c r="Y59" s="34"/>
    </row>
    <row r="60" spans="1:26" s="35" customFormat="1" ht="69" customHeight="1" x14ac:dyDescent="0.35">
      <c r="A60" s="9">
        <v>58</v>
      </c>
      <c r="B60" s="9" t="s">
        <v>154</v>
      </c>
      <c r="C60" s="4" t="s">
        <v>118</v>
      </c>
      <c r="D60" s="31" t="s">
        <v>119</v>
      </c>
      <c r="E60" s="20">
        <v>2</v>
      </c>
      <c r="F60" s="20" t="s">
        <v>2</v>
      </c>
      <c r="G60" s="20">
        <v>750000</v>
      </c>
      <c r="H60" s="9">
        <f t="shared" si="0"/>
        <v>1500000</v>
      </c>
      <c r="I60" s="28"/>
      <c r="J60" s="28"/>
      <c r="K60" s="28"/>
      <c r="L60" s="28"/>
      <c r="M60" s="28"/>
      <c r="N60" s="28"/>
      <c r="O60" s="28"/>
      <c r="P60" s="28"/>
      <c r="Q60" s="28"/>
      <c r="R60" s="28"/>
      <c r="S60" s="28"/>
      <c r="T60" s="28"/>
      <c r="U60" s="28"/>
      <c r="V60" s="28"/>
      <c r="W60" s="28"/>
      <c r="X60" s="28"/>
      <c r="Y60" s="28"/>
    </row>
    <row r="61" spans="1:26" s="35" customFormat="1" ht="69" customHeight="1" x14ac:dyDescent="0.35">
      <c r="A61" s="9">
        <v>59</v>
      </c>
      <c r="B61" s="9" t="s">
        <v>155</v>
      </c>
      <c r="C61" s="4" t="s">
        <v>120</v>
      </c>
      <c r="D61" s="31" t="s">
        <v>121</v>
      </c>
      <c r="E61" s="20">
        <v>1</v>
      </c>
      <c r="F61" s="20" t="s">
        <v>2</v>
      </c>
      <c r="G61" s="20">
        <v>140000</v>
      </c>
      <c r="H61" s="9">
        <f t="shared" si="0"/>
        <v>140000</v>
      </c>
    </row>
    <row r="62" spans="1:26" s="35" customFormat="1" ht="69" customHeight="1" x14ac:dyDescent="0.35">
      <c r="A62" s="9">
        <v>60</v>
      </c>
      <c r="B62" s="9" t="s">
        <v>156</v>
      </c>
      <c r="C62" s="4" t="s">
        <v>122</v>
      </c>
      <c r="D62" s="31" t="s">
        <v>123</v>
      </c>
      <c r="E62" s="31">
        <v>1</v>
      </c>
      <c r="F62" s="31" t="s">
        <v>2</v>
      </c>
      <c r="G62" s="31">
        <v>220000</v>
      </c>
      <c r="H62" s="9">
        <f t="shared" si="0"/>
        <v>220000</v>
      </c>
      <c r="I62" s="28"/>
      <c r="J62" s="28"/>
      <c r="K62" s="28"/>
      <c r="L62" s="28"/>
      <c r="M62" s="28"/>
      <c r="N62" s="28"/>
      <c r="O62" s="28"/>
      <c r="P62" s="28"/>
      <c r="Q62" s="28"/>
      <c r="R62" s="28"/>
      <c r="S62" s="28"/>
      <c r="T62" s="28"/>
      <c r="U62" s="28"/>
      <c r="V62" s="28"/>
      <c r="W62" s="28"/>
      <c r="X62" s="28"/>
      <c r="Y62" s="28"/>
    </row>
    <row r="63" spans="1:26" s="35" customFormat="1" ht="69" customHeight="1" x14ac:dyDescent="0.35">
      <c r="A63" s="9">
        <v>61</v>
      </c>
      <c r="B63" s="9" t="s">
        <v>157</v>
      </c>
      <c r="C63" s="4" t="s">
        <v>124</v>
      </c>
      <c r="D63" s="31" t="s">
        <v>125</v>
      </c>
      <c r="E63" s="20">
        <v>1</v>
      </c>
      <c r="F63" s="20" t="s">
        <v>2</v>
      </c>
      <c r="G63" s="20">
        <v>250000</v>
      </c>
      <c r="H63" s="9">
        <f t="shared" si="0"/>
        <v>250000</v>
      </c>
    </row>
    <row r="64" spans="1:26" customFormat="1" ht="69" customHeight="1" x14ac:dyDescent="0.35">
      <c r="A64" s="9">
        <v>62</v>
      </c>
      <c r="B64" s="9" t="s">
        <v>158</v>
      </c>
      <c r="C64" s="4" t="s">
        <v>131</v>
      </c>
      <c r="D64" s="31" t="s">
        <v>132</v>
      </c>
      <c r="E64" s="5">
        <v>1</v>
      </c>
      <c r="F64" s="20" t="s">
        <v>2</v>
      </c>
      <c r="G64" s="37">
        <v>140000</v>
      </c>
      <c r="H64" s="9">
        <f t="shared" si="0"/>
        <v>140000</v>
      </c>
      <c r="I64" s="28"/>
      <c r="J64" s="33"/>
      <c r="K64" s="28"/>
      <c r="L64" s="28"/>
      <c r="M64" s="28"/>
      <c r="N64" s="28"/>
      <c r="O64" s="28"/>
      <c r="P64" s="28"/>
      <c r="Q64" s="28"/>
      <c r="R64" s="28"/>
      <c r="S64" s="28"/>
      <c r="T64" s="28"/>
      <c r="U64" s="28"/>
      <c r="V64" s="28"/>
      <c r="W64" s="28"/>
      <c r="X64" s="28"/>
      <c r="Y64" s="28"/>
      <c r="Z64" s="28"/>
    </row>
    <row r="66" spans="1:8" ht="174.6" customHeight="1" x14ac:dyDescent="0.35">
      <c r="A66" s="47" t="s">
        <v>199</v>
      </c>
      <c r="B66" s="47"/>
      <c r="C66" s="47"/>
      <c r="D66" s="47"/>
      <c r="E66" s="47"/>
      <c r="F66" s="47"/>
      <c r="G66" s="47"/>
      <c r="H66" s="47"/>
    </row>
    <row r="67" spans="1:8" ht="63" customHeight="1" x14ac:dyDescent="0.35">
      <c r="A67" s="48" t="s">
        <v>200</v>
      </c>
      <c r="B67" s="48"/>
      <c r="C67" s="48"/>
      <c r="D67" s="48"/>
      <c r="E67" s="48"/>
      <c r="F67" s="48"/>
      <c r="G67" s="48"/>
      <c r="H67" s="48"/>
    </row>
    <row r="68" spans="1:8" ht="22.8" customHeight="1" x14ac:dyDescent="0.35">
      <c r="A68" s="48" t="s">
        <v>201</v>
      </c>
      <c r="B68" s="48"/>
      <c r="C68" s="48"/>
      <c r="D68" s="48"/>
      <c r="E68" s="48"/>
      <c r="F68" s="48"/>
      <c r="G68" s="48"/>
      <c r="H68" s="48"/>
    </row>
    <row r="69" spans="1:8" x14ac:dyDescent="0.35">
      <c r="A69" s="32"/>
      <c r="B69" s="32"/>
      <c r="C69" s="32"/>
      <c r="D69" s="49"/>
      <c r="E69" s="50"/>
      <c r="F69" s="51"/>
      <c r="G69" s="52"/>
      <c r="H69" s="52"/>
    </row>
    <row r="70" spans="1:8" x14ac:dyDescent="0.35">
      <c r="A70" s="32"/>
      <c r="B70" s="32"/>
      <c r="C70" s="53" t="s">
        <v>202</v>
      </c>
      <c r="D70" s="53"/>
      <c r="E70" s="53"/>
      <c r="F70" s="53"/>
      <c r="G70" s="53"/>
      <c r="H70" s="53"/>
    </row>
  </sheetData>
  <mergeCells count="5">
    <mergeCell ref="A1:H1"/>
    <mergeCell ref="A66:H66"/>
    <mergeCell ref="A67:H67"/>
    <mergeCell ref="A68:H68"/>
    <mergeCell ref="C70:H70"/>
  </mergeCells>
  <phoneticPr fontId="6" type="noConversion"/>
  <pageMargins left="0.7" right="0" top="0.75" bottom="0.75" header="0.3" footer="0.3"/>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D3857-29FE-43F7-9BDD-AD171936D5F5}">
  <dimension ref="A1:Z69"/>
  <sheetViews>
    <sheetView tabSelected="1" topLeftCell="A56" zoomScale="55" zoomScaleNormal="55" workbookViewId="0">
      <selection activeCell="B62" sqref="B62"/>
    </sheetView>
  </sheetViews>
  <sheetFormatPr defaultColWidth="9.109375" defaultRowHeight="15" x14ac:dyDescent="0.35"/>
  <cols>
    <col min="1" max="1" width="8" style="7" customWidth="1"/>
    <col min="2" max="2" width="26.109375" style="7" customWidth="1"/>
    <col min="3" max="3" width="22" style="11" customWidth="1"/>
    <col min="4" max="4" width="63.5546875" style="13" customWidth="1"/>
    <col min="5" max="5" width="10.5546875" style="8" customWidth="1"/>
    <col min="6" max="6" width="12.33203125" style="8" customWidth="1"/>
    <col min="7" max="7" width="13.33203125" style="13" customWidth="1"/>
    <col min="8" max="8" width="13.109375" style="13" customWidth="1"/>
    <col min="9" max="9" width="9.109375" style="7"/>
    <col min="10" max="10" width="15" style="13" customWidth="1"/>
    <col min="11" max="16384" width="9.109375" style="7"/>
  </cols>
  <sheetData>
    <row r="1" spans="1:10" ht="29.25" customHeight="1" x14ac:dyDescent="0.35">
      <c r="A1" s="45" t="s">
        <v>203</v>
      </c>
      <c r="B1" s="46"/>
      <c r="C1" s="46"/>
      <c r="D1" s="46"/>
      <c r="E1" s="46"/>
      <c r="F1" s="46"/>
      <c r="G1" s="46"/>
      <c r="H1" s="46"/>
    </row>
    <row r="2" spans="1:10" s="1" customFormat="1" ht="45" x14ac:dyDescent="0.35">
      <c r="A2" s="9" t="s">
        <v>3</v>
      </c>
      <c r="B2" s="38" t="s">
        <v>133</v>
      </c>
      <c r="C2" s="54" t="s">
        <v>204</v>
      </c>
      <c r="D2" s="2" t="s">
        <v>205</v>
      </c>
      <c r="E2" s="3" t="s">
        <v>206</v>
      </c>
      <c r="F2" s="3" t="s">
        <v>207</v>
      </c>
      <c r="G2" s="55" t="s">
        <v>208</v>
      </c>
      <c r="H2" s="42" t="s">
        <v>209</v>
      </c>
      <c r="J2" s="32"/>
    </row>
    <row r="3" spans="1:10" s="1" customFormat="1" ht="69" customHeight="1" x14ac:dyDescent="0.35">
      <c r="A3" s="9">
        <v>1</v>
      </c>
      <c r="B3" s="9" t="s">
        <v>141</v>
      </c>
      <c r="C3" s="39" t="s">
        <v>218</v>
      </c>
      <c r="D3" s="22" t="s">
        <v>280</v>
      </c>
      <c r="E3" s="17">
        <v>45</v>
      </c>
      <c r="F3" s="17" t="s">
        <v>214</v>
      </c>
      <c r="G3" s="17">
        <v>45000</v>
      </c>
      <c r="H3" s="9">
        <f>G3*E3</f>
        <v>2025000</v>
      </c>
      <c r="J3" s="32"/>
    </row>
    <row r="4" spans="1:10" s="1" customFormat="1" ht="69" customHeight="1" x14ac:dyDescent="0.35">
      <c r="A4" s="9">
        <v>2</v>
      </c>
      <c r="B4" s="9" t="s">
        <v>142</v>
      </c>
      <c r="C4" s="39" t="s">
        <v>219</v>
      </c>
      <c r="D4" s="40" t="s">
        <v>281</v>
      </c>
      <c r="E4" s="17">
        <v>5</v>
      </c>
      <c r="F4" s="17" t="s">
        <v>214</v>
      </c>
      <c r="G4" s="6">
        <v>50000</v>
      </c>
      <c r="H4" s="9">
        <f t="shared" ref="H4:H64" si="0">G4*E4</f>
        <v>250000</v>
      </c>
      <c r="J4" s="32"/>
    </row>
    <row r="5" spans="1:10" s="1" customFormat="1" ht="69" customHeight="1" x14ac:dyDescent="0.35">
      <c r="A5" s="9">
        <v>3</v>
      </c>
      <c r="B5" s="9" t="s">
        <v>159</v>
      </c>
      <c r="C5" s="21" t="s">
        <v>220</v>
      </c>
      <c r="D5" s="22" t="s">
        <v>282</v>
      </c>
      <c r="E5" s="23">
        <v>15</v>
      </c>
      <c r="F5" s="23" t="s">
        <v>215</v>
      </c>
      <c r="G5" s="23">
        <v>300000</v>
      </c>
      <c r="H5" s="9">
        <f t="shared" si="0"/>
        <v>4500000</v>
      </c>
      <c r="J5" s="32"/>
    </row>
    <row r="6" spans="1:10" s="1" customFormat="1" ht="69" customHeight="1" x14ac:dyDescent="0.35">
      <c r="A6" s="9">
        <v>4</v>
      </c>
      <c r="B6" s="9" t="s">
        <v>160</v>
      </c>
      <c r="C6" s="21" t="s">
        <v>221</v>
      </c>
      <c r="D6" s="22" t="s">
        <v>283</v>
      </c>
      <c r="E6" s="23">
        <v>2</v>
      </c>
      <c r="F6" s="23" t="s">
        <v>215</v>
      </c>
      <c r="G6" s="23">
        <v>95000</v>
      </c>
      <c r="H6" s="9">
        <f t="shared" si="0"/>
        <v>190000</v>
      </c>
      <c r="J6" s="32"/>
    </row>
    <row r="7" spans="1:10" s="1" customFormat="1" ht="69" customHeight="1" x14ac:dyDescent="0.35">
      <c r="A7" s="9">
        <v>5</v>
      </c>
      <c r="B7" s="9" t="s">
        <v>161</v>
      </c>
      <c r="C7" s="21" t="s">
        <v>222</v>
      </c>
      <c r="D7" s="22" t="s">
        <v>284</v>
      </c>
      <c r="E7" s="23">
        <v>2</v>
      </c>
      <c r="F7" s="23" t="s">
        <v>215</v>
      </c>
      <c r="G7" s="23">
        <v>115000</v>
      </c>
      <c r="H7" s="9">
        <f t="shared" si="0"/>
        <v>230000</v>
      </c>
      <c r="J7" s="32"/>
    </row>
    <row r="8" spans="1:10" s="1" customFormat="1" ht="69" customHeight="1" x14ac:dyDescent="0.35">
      <c r="A8" s="9">
        <v>6</v>
      </c>
      <c r="B8" s="9" t="s">
        <v>143</v>
      </c>
      <c r="C8" s="30" t="s">
        <v>223</v>
      </c>
      <c r="D8" s="16" t="s">
        <v>285</v>
      </c>
      <c r="E8" s="19">
        <v>960</v>
      </c>
      <c r="F8" s="19" t="s">
        <v>214</v>
      </c>
      <c r="G8" s="18">
        <v>1500</v>
      </c>
      <c r="H8" s="9">
        <f t="shared" si="0"/>
        <v>1440000</v>
      </c>
      <c r="J8" s="32"/>
    </row>
    <row r="9" spans="1:10" s="1" customFormat="1" ht="69" customHeight="1" x14ac:dyDescent="0.35">
      <c r="A9" s="9">
        <v>7</v>
      </c>
      <c r="B9" s="9" t="s">
        <v>186</v>
      </c>
      <c r="C9" s="4" t="s">
        <v>224</v>
      </c>
      <c r="D9" s="14" t="s">
        <v>286</v>
      </c>
      <c r="E9" s="16">
        <v>0.5</v>
      </c>
      <c r="F9" s="16" t="s">
        <v>217</v>
      </c>
      <c r="G9" s="6">
        <v>1500</v>
      </c>
      <c r="H9" s="9">
        <f t="shared" si="0"/>
        <v>750</v>
      </c>
      <c r="J9" s="32"/>
    </row>
    <row r="10" spans="1:10" s="1" customFormat="1" ht="69" customHeight="1" x14ac:dyDescent="0.35">
      <c r="A10" s="9">
        <v>8</v>
      </c>
      <c r="B10" s="9" t="s">
        <v>185</v>
      </c>
      <c r="C10" s="4" t="s">
        <v>225</v>
      </c>
      <c r="D10" s="14" t="s">
        <v>287</v>
      </c>
      <c r="E10" s="16">
        <v>0.5</v>
      </c>
      <c r="F10" s="16" t="s">
        <v>216</v>
      </c>
      <c r="G10" s="6">
        <v>4000</v>
      </c>
      <c r="H10" s="9">
        <f t="shared" si="0"/>
        <v>2000</v>
      </c>
      <c r="J10" s="32"/>
    </row>
    <row r="11" spans="1:10" s="1" customFormat="1" ht="69" customHeight="1" x14ac:dyDescent="0.35">
      <c r="A11" s="9">
        <v>9</v>
      </c>
      <c r="B11" s="9" t="s">
        <v>144</v>
      </c>
      <c r="C11" s="29" t="s">
        <v>226</v>
      </c>
      <c r="D11" s="16" t="s">
        <v>288</v>
      </c>
      <c r="E11" s="20">
        <v>15</v>
      </c>
      <c r="F11" s="17" t="s">
        <v>214</v>
      </c>
      <c r="G11" s="20">
        <v>90000</v>
      </c>
      <c r="H11" s="9">
        <f t="shared" si="0"/>
        <v>1350000</v>
      </c>
      <c r="J11" s="32"/>
    </row>
    <row r="12" spans="1:10" ht="69" customHeight="1" x14ac:dyDescent="0.35">
      <c r="A12" s="9">
        <v>10</v>
      </c>
      <c r="B12" s="42" t="s">
        <v>136</v>
      </c>
      <c r="C12" s="4" t="s">
        <v>227</v>
      </c>
      <c r="D12" s="15" t="s">
        <v>289</v>
      </c>
      <c r="E12" s="10">
        <v>20</v>
      </c>
      <c r="F12" s="16" t="s">
        <v>215</v>
      </c>
      <c r="G12" s="6">
        <v>1700</v>
      </c>
      <c r="H12" s="9">
        <f t="shared" si="0"/>
        <v>34000</v>
      </c>
    </row>
    <row r="13" spans="1:10" ht="69" customHeight="1" x14ac:dyDescent="0.35">
      <c r="A13" s="9">
        <v>11</v>
      </c>
      <c r="B13" s="9" t="s">
        <v>162</v>
      </c>
      <c r="C13" s="24" t="s">
        <v>228</v>
      </c>
      <c r="D13" s="25" t="s">
        <v>290</v>
      </c>
      <c r="E13" s="25">
        <v>3</v>
      </c>
      <c r="F13" s="6" t="s">
        <v>215</v>
      </c>
      <c r="G13" s="25">
        <v>45000</v>
      </c>
      <c r="H13" s="9">
        <f t="shared" si="0"/>
        <v>135000</v>
      </c>
    </row>
    <row r="14" spans="1:10" s="1" customFormat="1" ht="69" customHeight="1" x14ac:dyDescent="0.35">
      <c r="A14" s="9">
        <v>12</v>
      </c>
      <c r="B14" s="9" t="s">
        <v>163</v>
      </c>
      <c r="C14" s="24" t="s">
        <v>229</v>
      </c>
      <c r="D14" s="26" t="s">
        <v>291</v>
      </c>
      <c r="E14" s="26">
        <v>1</v>
      </c>
      <c r="F14" s="26" t="s">
        <v>215</v>
      </c>
      <c r="G14" s="26">
        <v>265000</v>
      </c>
      <c r="H14" s="9">
        <f t="shared" si="0"/>
        <v>265000</v>
      </c>
      <c r="J14" s="32"/>
    </row>
    <row r="15" spans="1:10" s="1" customFormat="1" ht="69" customHeight="1" x14ac:dyDescent="0.35">
      <c r="A15" s="9">
        <v>13</v>
      </c>
      <c r="B15" s="9" t="s">
        <v>164</v>
      </c>
      <c r="C15" s="24" t="s">
        <v>230</v>
      </c>
      <c r="D15" s="26" t="s">
        <v>292</v>
      </c>
      <c r="E15" s="26">
        <v>1</v>
      </c>
      <c r="F15" s="26" t="s">
        <v>215</v>
      </c>
      <c r="G15" s="26">
        <v>265000</v>
      </c>
      <c r="H15" s="9">
        <f t="shared" si="0"/>
        <v>265000</v>
      </c>
      <c r="J15" s="32"/>
    </row>
    <row r="16" spans="1:10" s="1" customFormat="1" ht="69" customHeight="1" x14ac:dyDescent="0.35">
      <c r="A16" s="9">
        <v>14</v>
      </c>
      <c r="B16" s="9" t="s">
        <v>165</v>
      </c>
      <c r="C16" s="24" t="s">
        <v>231</v>
      </c>
      <c r="D16" s="26" t="s">
        <v>293</v>
      </c>
      <c r="E16" s="26">
        <v>1</v>
      </c>
      <c r="F16" s="26" t="s">
        <v>215</v>
      </c>
      <c r="G16" s="26">
        <v>20000</v>
      </c>
      <c r="H16" s="9">
        <f t="shared" si="0"/>
        <v>20000</v>
      </c>
      <c r="J16" s="32"/>
    </row>
    <row r="17" spans="1:10" s="1" customFormat="1" ht="69" customHeight="1" x14ac:dyDescent="0.35">
      <c r="A17" s="9">
        <v>15</v>
      </c>
      <c r="B17" s="9" t="s">
        <v>187</v>
      </c>
      <c r="C17" s="24" t="s">
        <v>232</v>
      </c>
      <c r="D17" s="26" t="s">
        <v>294</v>
      </c>
      <c r="E17" s="26">
        <v>0.01</v>
      </c>
      <c r="F17" s="26" t="s">
        <v>217</v>
      </c>
      <c r="G17" s="26">
        <v>10000000</v>
      </c>
      <c r="H17" s="9">
        <f t="shared" si="0"/>
        <v>100000</v>
      </c>
      <c r="J17" s="32"/>
    </row>
    <row r="18" spans="1:10" s="1" customFormat="1" ht="69" customHeight="1" x14ac:dyDescent="0.35">
      <c r="A18" s="9">
        <v>16</v>
      </c>
      <c r="B18" s="9" t="s">
        <v>191</v>
      </c>
      <c r="C18" s="24" t="s">
        <v>233</v>
      </c>
      <c r="D18" s="26" t="s">
        <v>295</v>
      </c>
      <c r="E18" s="26">
        <v>0.5</v>
      </c>
      <c r="F18" s="26" t="s">
        <v>217</v>
      </c>
      <c r="G18" s="26">
        <v>2000</v>
      </c>
      <c r="H18" s="9">
        <f t="shared" si="0"/>
        <v>1000</v>
      </c>
      <c r="J18" s="32"/>
    </row>
    <row r="19" spans="1:10" s="1" customFormat="1" ht="69" customHeight="1" x14ac:dyDescent="0.35">
      <c r="A19" s="9">
        <v>17</v>
      </c>
      <c r="B19" s="9" t="s">
        <v>188</v>
      </c>
      <c r="C19" s="24" t="s">
        <v>234</v>
      </c>
      <c r="D19" s="26" t="s">
        <v>296</v>
      </c>
      <c r="E19" s="26">
        <v>0.5</v>
      </c>
      <c r="F19" s="26" t="s">
        <v>217</v>
      </c>
      <c r="G19" s="26">
        <v>20000</v>
      </c>
      <c r="H19" s="9">
        <f t="shared" si="0"/>
        <v>10000</v>
      </c>
      <c r="J19" s="32"/>
    </row>
    <row r="20" spans="1:10" ht="112.8" customHeight="1" x14ac:dyDescent="0.35">
      <c r="A20" s="9">
        <v>18</v>
      </c>
      <c r="B20" s="9" t="s">
        <v>166</v>
      </c>
      <c r="C20" s="27" t="s">
        <v>235</v>
      </c>
      <c r="D20" s="26" t="s">
        <v>335</v>
      </c>
      <c r="E20" s="26">
        <v>7</v>
      </c>
      <c r="F20" s="26" t="s">
        <v>215</v>
      </c>
      <c r="G20" s="26">
        <v>190230</v>
      </c>
      <c r="H20" s="9">
        <f t="shared" si="0"/>
        <v>1331610</v>
      </c>
    </row>
    <row r="21" spans="1:10" ht="69" customHeight="1" x14ac:dyDescent="0.35">
      <c r="A21" s="9">
        <v>19</v>
      </c>
      <c r="B21" s="9" t="s">
        <v>167</v>
      </c>
      <c r="C21" s="27" t="s">
        <v>236</v>
      </c>
      <c r="D21" s="26" t="s">
        <v>336</v>
      </c>
      <c r="E21" s="26">
        <v>4</v>
      </c>
      <c r="F21" s="26" t="s">
        <v>215</v>
      </c>
      <c r="G21" s="26">
        <v>120600</v>
      </c>
      <c r="H21" s="9">
        <f t="shared" si="0"/>
        <v>482400</v>
      </c>
    </row>
    <row r="22" spans="1:10" ht="69" customHeight="1" x14ac:dyDescent="0.35">
      <c r="A22" s="9">
        <v>20</v>
      </c>
      <c r="B22" s="9" t="s">
        <v>168</v>
      </c>
      <c r="C22" s="27" t="s">
        <v>237</v>
      </c>
      <c r="D22" s="26" t="s">
        <v>337</v>
      </c>
      <c r="E22" s="26">
        <v>1</v>
      </c>
      <c r="F22" s="26" t="s">
        <v>215</v>
      </c>
      <c r="G22" s="26">
        <v>111300</v>
      </c>
      <c r="H22" s="9">
        <f t="shared" si="0"/>
        <v>111300</v>
      </c>
    </row>
    <row r="23" spans="1:10" ht="69" customHeight="1" x14ac:dyDescent="0.35">
      <c r="A23" s="9">
        <v>21</v>
      </c>
      <c r="B23" s="9" t="s">
        <v>169</v>
      </c>
      <c r="C23" s="27" t="s">
        <v>238</v>
      </c>
      <c r="D23" s="26" t="s">
        <v>338</v>
      </c>
      <c r="E23" s="26">
        <v>40</v>
      </c>
      <c r="F23" s="26" t="s">
        <v>215</v>
      </c>
      <c r="G23" s="26">
        <v>201300</v>
      </c>
      <c r="H23" s="9">
        <f t="shared" si="0"/>
        <v>8052000</v>
      </c>
    </row>
    <row r="24" spans="1:10" ht="69" customHeight="1" x14ac:dyDescent="0.35">
      <c r="A24" s="9">
        <v>22</v>
      </c>
      <c r="B24" s="9" t="s">
        <v>170</v>
      </c>
      <c r="C24" s="27" t="s">
        <v>239</v>
      </c>
      <c r="D24" s="26" t="s">
        <v>339</v>
      </c>
      <c r="E24" s="26">
        <v>40</v>
      </c>
      <c r="F24" s="26" t="s">
        <v>215</v>
      </c>
      <c r="G24" s="26">
        <v>53520</v>
      </c>
      <c r="H24" s="9">
        <f t="shared" si="0"/>
        <v>2140800</v>
      </c>
    </row>
    <row r="25" spans="1:10" ht="69" customHeight="1" x14ac:dyDescent="0.35">
      <c r="A25" s="9">
        <v>23</v>
      </c>
      <c r="B25" s="9" t="s">
        <v>171</v>
      </c>
      <c r="C25" s="27" t="s">
        <v>240</v>
      </c>
      <c r="D25" s="26" t="s">
        <v>340</v>
      </c>
      <c r="E25" s="26">
        <v>30</v>
      </c>
      <c r="F25" s="26" t="s">
        <v>215</v>
      </c>
      <c r="G25" s="26">
        <v>30720</v>
      </c>
      <c r="H25" s="9">
        <f t="shared" si="0"/>
        <v>921600</v>
      </c>
    </row>
    <row r="26" spans="1:10" ht="69" customHeight="1" x14ac:dyDescent="0.35">
      <c r="A26" s="9">
        <v>24</v>
      </c>
      <c r="B26" s="9" t="s">
        <v>172</v>
      </c>
      <c r="C26" s="27" t="s">
        <v>241</v>
      </c>
      <c r="D26" s="26" t="s">
        <v>341</v>
      </c>
      <c r="E26" s="26">
        <v>70</v>
      </c>
      <c r="F26" s="26" t="s">
        <v>215</v>
      </c>
      <c r="G26" s="26">
        <v>120840</v>
      </c>
      <c r="H26" s="9">
        <f t="shared" si="0"/>
        <v>8458800</v>
      </c>
    </row>
    <row r="27" spans="1:10" ht="69" customHeight="1" x14ac:dyDescent="0.35">
      <c r="A27" s="9">
        <v>25</v>
      </c>
      <c r="B27" s="9" t="s">
        <v>138</v>
      </c>
      <c r="C27" s="27" t="s">
        <v>242</v>
      </c>
      <c r="D27" s="26" t="s">
        <v>297</v>
      </c>
      <c r="E27" s="26">
        <v>4</v>
      </c>
      <c r="F27" s="26" t="s">
        <v>215</v>
      </c>
      <c r="G27" s="26">
        <v>1134420</v>
      </c>
      <c r="H27" s="9">
        <f t="shared" si="0"/>
        <v>4537680</v>
      </c>
    </row>
    <row r="28" spans="1:10" ht="69" customHeight="1" x14ac:dyDescent="0.35">
      <c r="A28" s="9">
        <v>26</v>
      </c>
      <c r="B28" s="9" t="s">
        <v>139</v>
      </c>
      <c r="C28" s="24" t="s">
        <v>243</v>
      </c>
      <c r="D28" s="25" t="s">
        <v>298</v>
      </c>
      <c r="E28" s="26">
        <v>3</v>
      </c>
      <c r="F28" s="26" t="s">
        <v>215</v>
      </c>
      <c r="G28" s="26">
        <v>22260</v>
      </c>
      <c r="H28" s="9">
        <f t="shared" si="0"/>
        <v>66780</v>
      </c>
    </row>
    <row r="29" spans="1:10" ht="69" customHeight="1" x14ac:dyDescent="0.35">
      <c r="A29" s="9">
        <v>27</v>
      </c>
      <c r="B29" s="9" t="s">
        <v>140</v>
      </c>
      <c r="C29" s="27" t="s">
        <v>244</v>
      </c>
      <c r="D29" s="26" t="s">
        <v>299</v>
      </c>
      <c r="E29" s="26">
        <v>3</v>
      </c>
      <c r="F29" s="26" t="s">
        <v>215</v>
      </c>
      <c r="G29" s="26">
        <v>18540</v>
      </c>
      <c r="H29" s="9">
        <f t="shared" si="0"/>
        <v>55620</v>
      </c>
    </row>
    <row r="30" spans="1:10" ht="69" customHeight="1" x14ac:dyDescent="0.35">
      <c r="A30" s="9">
        <v>28</v>
      </c>
      <c r="B30" s="9" t="s">
        <v>193</v>
      </c>
      <c r="C30" s="27" t="s">
        <v>245</v>
      </c>
      <c r="D30" s="26" t="s">
        <v>300</v>
      </c>
      <c r="E30" s="26">
        <v>1</v>
      </c>
      <c r="F30" s="26" t="s">
        <v>215</v>
      </c>
      <c r="G30" s="26">
        <v>57840</v>
      </c>
      <c r="H30" s="9">
        <f t="shared" si="0"/>
        <v>57840</v>
      </c>
    </row>
    <row r="31" spans="1:10" ht="69" customHeight="1" x14ac:dyDescent="0.35">
      <c r="A31" s="9">
        <v>29</v>
      </c>
      <c r="B31" s="9" t="s">
        <v>194</v>
      </c>
      <c r="C31" s="27" t="s">
        <v>246</v>
      </c>
      <c r="D31" s="26" t="s">
        <v>302</v>
      </c>
      <c r="E31" s="26">
        <v>1</v>
      </c>
      <c r="F31" s="26" t="s">
        <v>215</v>
      </c>
      <c r="G31" s="26">
        <v>57840</v>
      </c>
      <c r="H31" s="9">
        <f t="shared" si="0"/>
        <v>57840</v>
      </c>
    </row>
    <row r="32" spans="1:10" ht="69" customHeight="1" x14ac:dyDescent="0.35">
      <c r="A32" s="9">
        <v>30</v>
      </c>
      <c r="B32" s="9" t="s">
        <v>195</v>
      </c>
      <c r="C32" s="27" t="s">
        <v>247</v>
      </c>
      <c r="D32" s="26" t="s">
        <v>301</v>
      </c>
      <c r="E32" s="26">
        <v>1</v>
      </c>
      <c r="F32" s="26" t="s">
        <v>215</v>
      </c>
      <c r="G32" s="26">
        <v>57840</v>
      </c>
      <c r="H32" s="9">
        <f t="shared" si="0"/>
        <v>57840</v>
      </c>
    </row>
    <row r="33" spans="1:26" ht="69" customHeight="1" x14ac:dyDescent="0.35">
      <c r="A33" s="9">
        <v>31</v>
      </c>
      <c r="B33" s="9" t="s">
        <v>196</v>
      </c>
      <c r="C33" s="27" t="s">
        <v>248</v>
      </c>
      <c r="D33" s="26" t="s">
        <v>309</v>
      </c>
      <c r="E33" s="26">
        <v>1</v>
      </c>
      <c r="F33" s="26" t="s">
        <v>215</v>
      </c>
      <c r="G33" s="26">
        <v>57840</v>
      </c>
      <c r="H33" s="9">
        <f t="shared" si="0"/>
        <v>57840</v>
      </c>
    </row>
    <row r="34" spans="1:26" ht="69" customHeight="1" x14ac:dyDescent="0.35">
      <c r="A34" s="9">
        <v>32</v>
      </c>
      <c r="B34" s="9" t="s">
        <v>173</v>
      </c>
      <c r="C34" s="27" t="s">
        <v>249</v>
      </c>
      <c r="D34" s="26" t="s">
        <v>303</v>
      </c>
      <c r="E34" s="26">
        <v>60</v>
      </c>
      <c r="F34" s="26" t="s">
        <v>215</v>
      </c>
      <c r="G34" s="26">
        <v>160000</v>
      </c>
      <c r="H34" s="9">
        <f t="shared" si="0"/>
        <v>9600000</v>
      </c>
    </row>
    <row r="35" spans="1:26" ht="69" customHeight="1" x14ac:dyDescent="0.35">
      <c r="A35" s="9">
        <v>33</v>
      </c>
      <c r="B35" s="9" t="s">
        <v>174</v>
      </c>
      <c r="C35" s="27" t="s">
        <v>250</v>
      </c>
      <c r="D35" s="26" t="s">
        <v>304</v>
      </c>
      <c r="E35" s="26">
        <v>20</v>
      </c>
      <c r="F35" s="26" t="s">
        <v>215</v>
      </c>
      <c r="G35" s="26">
        <v>47000</v>
      </c>
      <c r="H35" s="9">
        <f t="shared" si="0"/>
        <v>940000</v>
      </c>
    </row>
    <row r="36" spans="1:26" ht="69" customHeight="1" x14ac:dyDescent="0.35">
      <c r="A36" s="9">
        <v>34</v>
      </c>
      <c r="B36" s="9" t="s">
        <v>145</v>
      </c>
      <c r="C36" s="27" t="s">
        <v>251</v>
      </c>
      <c r="D36" s="26" t="s">
        <v>305</v>
      </c>
      <c r="E36" s="26">
        <v>35</v>
      </c>
      <c r="F36" s="26" t="s">
        <v>214</v>
      </c>
      <c r="G36" s="26">
        <v>85000</v>
      </c>
      <c r="H36" s="9">
        <f t="shared" si="0"/>
        <v>2975000</v>
      </c>
    </row>
    <row r="37" spans="1:26" ht="69" customHeight="1" x14ac:dyDescent="0.35">
      <c r="A37" s="9">
        <v>35</v>
      </c>
      <c r="B37" s="9" t="s">
        <v>175</v>
      </c>
      <c r="C37" s="27" t="s">
        <v>252</v>
      </c>
      <c r="D37" s="26" t="s">
        <v>306</v>
      </c>
      <c r="E37" s="26">
        <v>6</v>
      </c>
      <c r="F37" s="26" t="s">
        <v>215</v>
      </c>
      <c r="G37" s="26">
        <v>62000</v>
      </c>
      <c r="H37" s="9">
        <f t="shared" si="0"/>
        <v>372000</v>
      </c>
    </row>
    <row r="38" spans="1:26" ht="69" customHeight="1" x14ac:dyDescent="0.35">
      <c r="A38" s="9">
        <v>36</v>
      </c>
      <c r="B38" s="9" t="s">
        <v>176</v>
      </c>
      <c r="C38" s="27" t="s">
        <v>253</v>
      </c>
      <c r="D38" s="26" t="s">
        <v>310</v>
      </c>
      <c r="E38" s="26">
        <v>5</v>
      </c>
      <c r="F38" s="26" t="s">
        <v>215</v>
      </c>
      <c r="G38" s="26">
        <v>62000</v>
      </c>
      <c r="H38" s="9">
        <f t="shared" si="0"/>
        <v>310000</v>
      </c>
    </row>
    <row r="39" spans="1:26" ht="69" customHeight="1" x14ac:dyDescent="0.35">
      <c r="A39" s="9">
        <v>37</v>
      </c>
      <c r="B39" s="9" t="s">
        <v>177</v>
      </c>
      <c r="C39" s="27" t="s">
        <v>254</v>
      </c>
      <c r="D39" s="26" t="s">
        <v>307</v>
      </c>
      <c r="E39" s="26">
        <v>6</v>
      </c>
      <c r="F39" s="26" t="s">
        <v>215</v>
      </c>
      <c r="G39" s="26">
        <v>62000</v>
      </c>
      <c r="H39" s="9">
        <f t="shared" si="0"/>
        <v>372000</v>
      </c>
    </row>
    <row r="40" spans="1:26" ht="69" customHeight="1" x14ac:dyDescent="0.35">
      <c r="A40" s="9">
        <v>38</v>
      </c>
      <c r="B40" s="9" t="s">
        <v>178</v>
      </c>
      <c r="C40" s="27" t="s">
        <v>255</v>
      </c>
      <c r="D40" s="26" t="s">
        <v>308</v>
      </c>
      <c r="E40" s="26">
        <v>6</v>
      </c>
      <c r="F40" s="26" t="s">
        <v>215</v>
      </c>
      <c r="G40" s="26">
        <v>37000</v>
      </c>
      <c r="H40" s="9">
        <f t="shared" si="0"/>
        <v>222000</v>
      </c>
    </row>
    <row r="41" spans="1:26" ht="69" customHeight="1" x14ac:dyDescent="0.35">
      <c r="A41" s="9">
        <v>39</v>
      </c>
      <c r="B41" s="9" t="s">
        <v>179</v>
      </c>
      <c r="C41" s="27" t="s">
        <v>256</v>
      </c>
      <c r="D41" s="26" t="s">
        <v>311</v>
      </c>
      <c r="E41" s="26">
        <v>5</v>
      </c>
      <c r="F41" s="26" t="s">
        <v>215</v>
      </c>
      <c r="G41" s="26">
        <v>170000</v>
      </c>
      <c r="H41" s="9">
        <f t="shared" si="0"/>
        <v>850000</v>
      </c>
    </row>
    <row r="42" spans="1:26" customFormat="1" ht="69" customHeight="1" x14ac:dyDescent="0.35">
      <c r="A42" s="9">
        <v>40</v>
      </c>
      <c r="B42" s="9" t="s">
        <v>180</v>
      </c>
      <c r="C42" s="29" t="s">
        <v>257</v>
      </c>
      <c r="D42" s="10" t="s">
        <v>312</v>
      </c>
      <c r="E42" s="5">
        <v>4</v>
      </c>
      <c r="F42" s="6" t="s">
        <v>215</v>
      </c>
      <c r="G42" s="5">
        <v>180000</v>
      </c>
      <c r="H42" s="9">
        <f t="shared" si="0"/>
        <v>720000</v>
      </c>
      <c r="I42" s="28"/>
      <c r="J42" s="33"/>
      <c r="K42" s="28"/>
      <c r="L42" s="28"/>
      <c r="M42" s="28"/>
      <c r="N42" s="28"/>
      <c r="O42" s="28"/>
      <c r="P42" s="28"/>
      <c r="Q42" s="28"/>
      <c r="R42" s="28"/>
      <c r="S42" s="28"/>
      <c r="T42" s="28"/>
      <c r="U42" s="28"/>
      <c r="V42" s="28"/>
      <c r="W42" s="28"/>
      <c r="X42" s="28"/>
      <c r="Y42" s="28"/>
      <c r="Z42" s="28"/>
    </row>
    <row r="43" spans="1:26" customFormat="1" ht="69" customHeight="1" x14ac:dyDescent="0.35">
      <c r="A43" s="9">
        <v>41</v>
      </c>
      <c r="B43" s="9" t="s">
        <v>146</v>
      </c>
      <c r="C43" s="29" t="s">
        <v>258</v>
      </c>
      <c r="D43" s="10" t="s">
        <v>313</v>
      </c>
      <c r="E43" s="5">
        <v>2</v>
      </c>
      <c r="F43" s="6" t="s">
        <v>214</v>
      </c>
      <c r="G43" s="5">
        <v>66000</v>
      </c>
      <c r="H43" s="9">
        <f t="shared" si="0"/>
        <v>132000</v>
      </c>
      <c r="I43" s="28"/>
      <c r="J43" s="33"/>
      <c r="K43" s="28"/>
      <c r="L43" s="28"/>
      <c r="M43" s="28"/>
      <c r="N43" s="28"/>
      <c r="O43" s="28"/>
      <c r="P43" s="28"/>
      <c r="Q43" s="28"/>
      <c r="R43" s="28"/>
      <c r="S43" s="28"/>
      <c r="T43" s="28"/>
      <c r="U43" s="28"/>
      <c r="V43" s="28"/>
      <c r="W43" s="28"/>
      <c r="X43" s="28"/>
      <c r="Y43" s="28"/>
      <c r="Z43" s="28"/>
    </row>
    <row r="44" spans="1:26" customFormat="1" ht="69" customHeight="1" x14ac:dyDescent="0.35">
      <c r="A44" s="9">
        <v>42</v>
      </c>
      <c r="B44" s="9" t="s">
        <v>181</v>
      </c>
      <c r="C44" s="43" t="s">
        <v>259</v>
      </c>
      <c r="D44" s="16" t="s">
        <v>314</v>
      </c>
      <c r="E44" s="14">
        <v>3</v>
      </c>
      <c r="F44" s="44" t="s">
        <v>215</v>
      </c>
      <c r="G44" s="14">
        <v>500000</v>
      </c>
      <c r="H44" s="9">
        <f t="shared" si="0"/>
        <v>1500000</v>
      </c>
      <c r="I44" s="28"/>
      <c r="J44" s="33"/>
      <c r="K44" s="28"/>
      <c r="L44" s="28"/>
      <c r="M44" s="28"/>
      <c r="N44" s="28"/>
      <c r="O44" s="28"/>
      <c r="P44" s="28"/>
      <c r="Q44" s="28"/>
      <c r="R44" s="28"/>
      <c r="S44" s="28"/>
      <c r="T44" s="28"/>
      <c r="U44" s="28"/>
      <c r="V44" s="28"/>
      <c r="W44" s="28"/>
      <c r="X44" s="28"/>
      <c r="Y44" s="28"/>
      <c r="Z44" s="28"/>
    </row>
    <row r="45" spans="1:26" customFormat="1" ht="69" customHeight="1" x14ac:dyDescent="0.35">
      <c r="A45" s="9">
        <v>43</v>
      </c>
      <c r="B45" s="9" t="s">
        <v>182</v>
      </c>
      <c r="C45" s="43" t="s">
        <v>260</v>
      </c>
      <c r="D45" s="16" t="s">
        <v>315</v>
      </c>
      <c r="E45" s="14">
        <v>1</v>
      </c>
      <c r="F45" s="44" t="s">
        <v>215</v>
      </c>
      <c r="G45" s="14">
        <v>650000</v>
      </c>
      <c r="H45" s="9">
        <f t="shared" si="0"/>
        <v>650000</v>
      </c>
      <c r="I45" s="28"/>
      <c r="J45" s="33"/>
      <c r="K45" s="28"/>
      <c r="L45" s="28"/>
      <c r="M45" s="28"/>
      <c r="N45" s="28"/>
      <c r="O45" s="28"/>
      <c r="P45" s="28"/>
      <c r="Q45" s="28"/>
      <c r="R45" s="28"/>
      <c r="S45" s="28"/>
      <c r="T45" s="28"/>
      <c r="U45" s="28"/>
      <c r="V45" s="28"/>
      <c r="W45" s="28"/>
      <c r="X45" s="28"/>
      <c r="Y45" s="28"/>
      <c r="Z45" s="28"/>
    </row>
    <row r="46" spans="1:26" customFormat="1" ht="69" customHeight="1" x14ac:dyDescent="0.35">
      <c r="A46" s="9">
        <v>44</v>
      </c>
      <c r="B46" s="9" t="s">
        <v>183</v>
      </c>
      <c r="C46" s="43" t="s">
        <v>261</v>
      </c>
      <c r="D46" s="16" t="s">
        <v>316</v>
      </c>
      <c r="E46" s="14">
        <v>4</v>
      </c>
      <c r="F46" s="44" t="s">
        <v>215</v>
      </c>
      <c r="G46" s="14">
        <v>500000</v>
      </c>
      <c r="H46" s="9">
        <f t="shared" si="0"/>
        <v>2000000</v>
      </c>
      <c r="I46" s="28"/>
      <c r="J46" s="33"/>
      <c r="K46" s="28"/>
      <c r="L46" s="28"/>
      <c r="M46" s="28"/>
      <c r="N46" s="28"/>
      <c r="O46" s="28"/>
      <c r="P46" s="28"/>
      <c r="Q46" s="28"/>
      <c r="R46" s="28"/>
      <c r="S46" s="28"/>
      <c r="T46" s="28"/>
      <c r="U46" s="28"/>
      <c r="V46" s="28"/>
      <c r="W46" s="28"/>
      <c r="X46" s="28"/>
      <c r="Y46" s="28"/>
      <c r="Z46" s="28"/>
    </row>
    <row r="47" spans="1:26" customFormat="1" ht="69" customHeight="1" x14ac:dyDescent="0.35">
      <c r="A47" s="9">
        <v>45</v>
      </c>
      <c r="B47" s="9" t="s">
        <v>147</v>
      </c>
      <c r="C47" s="29" t="s">
        <v>262</v>
      </c>
      <c r="D47" s="10" t="s">
        <v>317</v>
      </c>
      <c r="E47" s="5">
        <v>3</v>
      </c>
      <c r="F47" s="6" t="s">
        <v>214</v>
      </c>
      <c r="G47" s="5">
        <v>350000</v>
      </c>
      <c r="H47" s="9">
        <f t="shared" si="0"/>
        <v>1050000</v>
      </c>
      <c r="I47" s="28"/>
      <c r="J47" s="33"/>
      <c r="K47" s="28"/>
      <c r="L47" s="28"/>
      <c r="M47" s="28"/>
      <c r="N47" s="28"/>
      <c r="O47" s="28"/>
      <c r="P47" s="28"/>
      <c r="Q47" s="28"/>
      <c r="R47" s="28"/>
      <c r="S47" s="28"/>
      <c r="T47" s="28"/>
      <c r="U47" s="28"/>
      <c r="V47" s="28"/>
      <c r="W47" s="28"/>
      <c r="X47" s="28"/>
      <c r="Y47" s="28"/>
      <c r="Z47" s="28"/>
    </row>
    <row r="48" spans="1:26" customFormat="1" ht="69" customHeight="1" x14ac:dyDescent="0.35">
      <c r="A48" s="9">
        <v>46</v>
      </c>
      <c r="B48" s="9" t="s">
        <v>184</v>
      </c>
      <c r="C48" s="29" t="s">
        <v>263</v>
      </c>
      <c r="D48" s="10" t="s">
        <v>318</v>
      </c>
      <c r="E48" s="5">
        <v>3</v>
      </c>
      <c r="F48" s="6" t="s">
        <v>215</v>
      </c>
      <c r="G48" s="5">
        <v>14000</v>
      </c>
      <c r="H48" s="9">
        <f t="shared" si="0"/>
        <v>42000</v>
      </c>
      <c r="I48" s="28"/>
      <c r="J48" s="33"/>
      <c r="K48" s="28"/>
      <c r="L48" s="28"/>
      <c r="M48" s="28"/>
      <c r="N48" s="28"/>
      <c r="O48" s="28"/>
      <c r="P48" s="28"/>
      <c r="Q48" s="28"/>
      <c r="R48" s="28"/>
      <c r="S48" s="28"/>
      <c r="T48" s="28"/>
      <c r="U48" s="28"/>
      <c r="V48" s="28"/>
      <c r="W48" s="28"/>
      <c r="X48" s="28"/>
      <c r="Y48" s="28"/>
    </row>
    <row r="49" spans="1:26" customFormat="1" ht="69" customHeight="1" x14ac:dyDescent="0.35">
      <c r="A49" s="9">
        <v>47</v>
      </c>
      <c r="B49" s="9" t="s">
        <v>137</v>
      </c>
      <c r="C49" s="29" t="s">
        <v>264</v>
      </c>
      <c r="D49" s="10" t="s">
        <v>319</v>
      </c>
      <c r="E49" s="5">
        <v>2</v>
      </c>
      <c r="F49" s="6" t="s">
        <v>214</v>
      </c>
      <c r="G49" s="5">
        <v>10000</v>
      </c>
      <c r="H49" s="9">
        <f t="shared" si="0"/>
        <v>20000</v>
      </c>
      <c r="I49" s="28"/>
      <c r="J49" s="33"/>
      <c r="K49" s="28"/>
      <c r="L49" s="28"/>
      <c r="M49" s="28"/>
      <c r="N49" s="28"/>
      <c r="O49" s="28"/>
      <c r="P49" s="28"/>
      <c r="Q49" s="28"/>
      <c r="R49" s="28"/>
      <c r="S49" s="28"/>
      <c r="T49" s="28"/>
      <c r="U49" s="28"/>
      <c r="V49" s="28"/>
      <c r="W49" s="28"/>
      <c r="X49" s="28"/>
      <c r="Y49" s="28"/>
    </row>
    <row r="50" spans="1:26" customFormat="1" ht="69" customHeight="1" x14ac:dyDescent="0.35">
      <c r="A50" s="9">
        <v>48</v>
      </c>
      <c r="B50" s="9" t="s">
        <v>192</v>
      </c>
      <c r="C50" s="4" t="s">
        <v>265</v>
      </c>
      <c r="D50" s="5" t="s">
        <v>320</v>
      </c>
      <c r="E50" s="5">
        <v>9600</v>
      </c>
      <c r="F50" s="6" t="s">
        <v>214</v>
      </c>
      <c r="G50" s="5">
        <v>15</v>
      </c>
      <c r="H50" s="9">
        <f t="shared" si="0"/>
        <v>144000</v>
      </c>
      <c r="I50" s="28"/>
      <c r="J50" s="33"/>
      <c r="K50" s="28"/>
      <c r="L50" s="28"/>
      <c r="M50" s="28"/>
      <c r="N50" s="28"/>
      <c r="O50" s="28"/>
      <c r="P50" s="28"/>
      <c r="Q50" s="28"/>
      <c r="R50" s="28"/>
      <c r="S50" s="28"/>
      <c r="T50" s="28"/>
      <c r="U50" s="28"/>
      <c r="V50" s="28"/>
      <c r="W50" s="28"/>
      <c r="X50" s="28"/>
      <c r="Y50" s="28"/>
      <c r="Z50" s="28"/>
    </row>
    <row r="51" spans="1:26" customFormat="1" ht="69" customHeight="1" x14ac:dyDescent="0.35">
      <c r="A51" s="9">
        <v>49</v>
      </c>
      <c r="B51" s="9" t="s">
        <v>197</v>
      </c>
      <c r="C51" s="4" t="s">
        <v>266</v>
      </c>
      <c r="D51" s="31" t="s">
        <v>321</v>
      </c>
      <c r="E51" s="10">
        <v>1000</v>
      </c>
      <c r="F51" s="10" t="s">
        <v>214</v>
      </c>
      <c r="G51" s="6">
        <v>6000</v>
      </c>
      <c r="H51" s="9">
        <f t="shared" si="0"/>
        <v>6000000</v>
      </c>
      <c r="I51" s="28"/>
      <c r="J51" s="33"/>
      <c r="K51" s="28"/>
      <c r="L51" s="28"/>
      <c r="M51" s="28"/>
      <c r="N51" s="28"/>
      <c r="O51" s="28"/>
      <c r="P51" s="28"/>
      <c r="Q51" s="28"/>
      <c r="R51" s="28"/>
      <c r="S51" s="28"/>
      <c r="T51" s="28"/>
      <c r="U51" s="28"/>
      <c r="V51" s="28"/>
      <c r="W51" s="28"/>
      <c r="X51" s="28"/>
      <c r="Y51" s="28"/>
      <c r="Z51" s="28"/>
    </row>
    <row r="52" spans="1:26" customFormat="1" ht="69" customHeight="1" x14ac:dyDescent="0.35">
      <c r="A52" s="9">
        <v>50</v>
      </c>
      <c r="B52" s="9" t="s">
        <v>148</v>
      </c>
      <c r="C52" s="4" t="s">
        <v>267</v>
      </c>
      <c r="D52" s="31" t="s">
        <v>322</v>
      </c>
      <c r="E52" s="10">
        <v>1000</v>
      </c>
      <c r="F52" s="10" t="s">
        <v>214</v>
      </c>
      <c r="G52" s="6">
        <v>6000</v>
      </c>
      <c r="H52" s="9">
        <f t="shared" si="0"/>
        <v>6000000</v>
      </c>
      <c r="I52" s="28"/>
      <c r="J52" s="33"/>
      <c r="K52" s="28"/>
      <c r="L52" s="28"/>
      <c r="M52" s="28"/>
      <c r="N52" s="28"/>
      <c r="O52" s="28"/>
      <c r="P52" s="28"/>
      <c r="Q52" s="28"/>
      <c r="R52" s="28"/>
      <c r="S52" s="28"/>
      <c r="T52" s="28"/>
      <c r="U52" s="28"/>
      <c r="V52" s="28"/>
      <c r="W52" s="28"/>
      <c r="X52" s="28"/>
      <c r="Y52" s="28"/>
      <c r="Z52" s="28"/>
    </row>
    <row r="53" spans="1:26" customFormat="1" ht="69" customHeight="1" x14ac:dyDescent="0.35">
      <c r="A53" s="9">
        <v>51</v>
      </c>
      <c r="B53" s="9" t="s">
        <v>149</v>
      </c>
      <c r="C53" s="4" t="s">
        <v>268</v>
      </c>
      <c r="D53" s="31" t="s">
        <v>323</v>
      </c>
      <c r="E53" s="10">
        <v>800</v>
      </c>
      <c r="F53" s="10" t="s">
        <v>214</v>
      </c>
      <c r="G53" s="6">
        <v>6000</v>
      </c>
      <c r="H53" s="9">
        <f t="shared" si="0"/>
        <v>4800000</v>
      </c>
      <c r="I53" s="28"/>
      <c r="J53" s="33"/>
      <c r="K53" s="28"/>
      <c r="L53" s="28"/>
      <c r="M53" s="28"/>
      <c r="N53" s="28"/>
      <c r="O53" s="28"/>
      <c r="P53" s="28"/>
      <c r="Q53" s="28"/>
      <c r="R53" s="28"/>
      <c r="S53" s="28"/>
      <c r="T53" s="28"/>
      <c r="U53" s="28"/>
      <c r="V53" s="28"/>
      <c r="W53" s="28"/>
      <c r="X53" s="28"/>
      <c r="Y53" s="28"/>
      <c r="Z53" s="28"/>
    </row>
    <row r="54" spans="1:26" customFormat="1" ht="69" customHeight="1" x14ac:dyDescent="0.35">
      <c r="A54" s="9">
        <v>52</v>
      </c>
      <c r="B54" s="9" t="s">
        <v>189</v>
      </c>
      <c r="C54" s="29" t="s">
        <v>269</v>
      </c>
      <c r="D54" s="10" t="s">
        <v>324</v>
      </c>
      <c r="E54" s="5">
        <v>0.5</v>
      </c>
      <c r="F54" s="6" t="s">
        <v>217</v>
      </c>
      <c r="G54" s="5">
        <v>25000</v>
      </c>
      <c r="H54" s="9">
        <f t="shared" si="0"/>
        <v>12500</v>
      </c>
      <c r="I54" s="28"/>
      <c r="J54" s="33"/>
      <c r="K54" s="28"/>
      <c r="L54" s="28"/>
      <c r="M54" s="28"/>
      <c r="N54" s="28"/>
      <c r="O54" s="28"/>
      <c r="P54" s="28"/>
      <c r="Q54" s="28"/>
      <c r="R54" s="28"/>
      <c r="S54" s="28"/>
      <c r="T54" s="28"/>
      <c r="U54" s="28"/>
      <c r="V54" s="28"/>
      <c r="W54" s="28"/>
      <c r="X54" s="28"/>
      <c r="Y54" s="28"/>
      <c r="Z54" s="28"/>
    </row>
    <row r="55" spans="1:26" customFormat="1" ht="69" customHeight="1" x14ac:dyDescent="0.35">
      <c r="A55" s="9">
        <v>53</v>
      </c>
      <c r="B55" s="9" t="s">
        <v>190</v>
      </c>
      <c r="C55" s="29" t="s">
        <v>270</v>
      </c>
      <c r="D55" s="10" t="s">
        <v>325</v>
      </c>
      <c r="E55" s="5">
        <v>0.1</v>
      </c>
      <c r="F55" s="6" t="s">
        <v>217</v>
      </c>
      <c r="G55" s="5">
        <v>170000</v>
      </c>
      <c r="H55" s="9">
        <f t="shared" si="0"/>
        <v>17000</v>
      </c>
      <c r="I55" s="28"/>
      <c r="J55" s="33"/>
      <c r="K55" s="28"/>
      <c r="L55" s="28"/>
      <c r="M55" s="28"/>
      <c r="N55" s="28"/>
      <c r="O55" s="28"/>
      <c r="P55" s="28"/>
      <c r="Q55" s="28"/>
      <c r="R55" s="28"/>
      <c r="S55" s="28"/>
      <c r="T55" s="28"/>
      <c r="U55" s="28"/>
      <c r="V55" s="28"/>
      <c r="W55" s="28"/>
      <c r="X55" s="28"/>
      <c r="Y55" s="28"/>
      <c r="Z55" s="28"/>
    </row>
    <row r="56" spans="1:26" s="35" customFormat="1" ht="69" customHeight="1" x14ac:dyDescent="0.35">
      <c r="A56" s="9">
        <v>54</v>
      </c>
      <c r="B56" s="9" t="s">
        <v>150</v>
      </c>
      <c r="C56" s="4" t="s">
        <v>271</v>
      </c>
      <c r="D56" s="31" t="s">
        <v>326</v>
      </c>
      <c r="E56" s="31">
        <v>8</v>
      </c>
      <c r="F56" s="31" t="s">
        <v>214</v>
      </c>
      <c r="G56" s="31">
        <v>450000</v>
      </c>
      <c r="H56" s="9">
        <f t="shared" si="0"/>
        <v>3600000</v>
      </c>
      <c r="I56" s="34"/>
      <c r="J56" s="34"/>
      <c r="K56" s="34"/>
      <c r="L56" s="34"/>
      <c r="M56" s="34"/>
      <c r="N56" s="34"/>
      <c r="O56" s="34"/>
      <c r="P56" s="34"/>
      <c r="Q56" s="34"/>
      <c r="R56" s="34"/>
      <c r="S56" s="34"/>
      <c r="T56" s="34"/>
      <c r="U56" s="34"/>
      <c r="V56" s="34"/>
      <c r="W56" s="34"/>
      <c r="X56" s="34"/>
      <c r="Y56" s="34"/>
    </row>
    <row r="57" spans="1:26" s="35" customFormat="1" ht="69" customHeight="1" x14ac:dyDescent="0.35">
      <c r="A57" s="9">
        <v>55</v>
      </c>
      <c r="B57" s="9" t="s">
        <v>151</v>
      </c>
      <c r="C57" s="4" t="s">
        <v>272</v>
      </c>
      <c r="D57" s="31" t="s">
        <v>327</v>
      </c>
      <c r="E57" s="31">
        <v>10</v>
      </c>
      <c r="F57" s="31" t="s">
        <v>214</v>
      </c>
      <c r="G57" s="31">
        <v>700000</v>
      </c>
      <c r="H57" s="9">
        <f t="shared" si="0"/>
        <v>7000000</v>
      </c>
      <c r="I57" s="34"/>
      <c r="J57" s="34"/>
      <c r="K57" s="34"/>
      <c r="L57" s="34"/>
      <c r="M57" s="34"/>
      <c r="N57" s="34"/>
      <c r="O57" s="34"/>
      <c r="P57" s="34"/>
      <c r="Q57" s="34"/>
      <c r="R57" s="34"/>
      <c r="S57" s="34"/>
      <c r="T57" s="34"/>
      <c r="U57" s="34"/>
      <c r="V57" s="34"/>
      <c r="W57" s="34"/>
      <c r="X57" s="34"/>
      <c r="Y57" s="34"/>
    </row>
    <row r="58" spans="1:26" s="35" customFormat="1" ht="69" customHeight="1" x14ac:dyDescent="0.35">
      <c r="A58" s="9">
        <v>56</v>
      </c>
      <c r="B58" s="9" t="s">
        <v>152</v>
      </c>
      <c r="C58" s="4" t="s">
        <v>273</v>
      </c>
      <c r="D58" s="41" t="s">
        <v>328</v>
      </c>
      <c r="E58" s="41">
        <v>3</v>
      </c>
      <c r="F58" s="41" t="s">
        <v>214</v>
      </c>
      <c r="G58" s="31">
        <v>330000</v>
      </c>
      <c r="H58" s="9">
        <f t="shared" si="0"/>
        <v>990000</v>
      </c>
      <c r="I58" s="36"/>
      <c r="J58" s="36"/>
      <c r="K58" s="36"/>
      <c r="L58" s="36"/>
      <c r="M58" s="36"/>
      <c r="N58" s="36"/>
      <c r="O58" s="36"/>
      <c r="P58" s="36"/>
      <c r="Q58" s="36"/>
      <c r="R58" s="36"/>
      <c r="S58" s="36"/>
      <c r="T58" s="36"/>
      <c r="U58" s="36"/>
      <c r="V58" s="36"/>
      <c r="W58" s="36"/>
      <c r="X58" s="36"/>
      <c r="Y58" s="36"/>
    </row>
    <row r="59" spans="1:26" s="35" customFormat="1" ht="69" customHeight="1" x14ac:dyDescent="0.35">
      <c r="A59" s="9">
        <v>57</v>
      </c>
      <c r="B59" s="9" t="s">
        <v>153</v>
      </c>
      <c r="C59" s="4" t="s">
        <v>274</v>
      </c>
      <c r="D59" s="31" t="s">
        <v>329</v>
      </c>
      <c r="E59" s="31">
        <v>10</v>
      </c>
      <c r="F59" s="31" t="s">
        <v>214</v>
      </c>
      <c r="G59" s="31">
        <v>360000</v>
      </c>
      <c r="H59" s="9">
        <f t="shared" si="0"/>
        <v>3600000</v>
      </c>
      <c r="I59" s="34"/>
      <c r="J59" s="34"/>
      <c r="K59" s="34"/>
      <c r="L59" s="34"/>
      <c r="M59" s="34"/>
      <c r="N59" s="34"/>
      <c r="O59" s="34"/>
      <c r="P59" s="34"/>
      <c r="Q59" s="34"/>
      <c r="R59" s="34"/>
      <c r="S59" s="34"/>
      <c r="T59" s="34"/>
      <c r="U59" s="34"/>
      <c r="V59" s="34"/>
      <c r="W59" s="34"/>
      <c r="X59" s="34"/>
      <c r="Y59" s="34"/>
    </row>
    <row r="60" spans="1:26" s="35" customFormat="1" ht="69" customHeight="1" x14ac:dyDescent="0.35">
      <c r="A60" s="9">
        <v>58</v>
      </c>
      <c r="B60" s="9" t="s">
        <v>154</v>
      </c>
      <c r="C60" s="4" t="s">
        <v>275</v>
      </c>
      <c r="D60" s="31" t="s">
        <v>330</v>
      </c>
      <c r="E60" s="20">
        <v>2</v>
      </c>
      <c r="F60" s="20" t="s">
        <v>214</v>
      </c>
      <c r="G60" s="20">
        <v>750000</v>
      </c>
      <c r="H60" s="9">
        <f t="shared" si="0"/>
        <v>1500000</v>
      </c>
      <c r="I60" s="28"/>
      <c r="J60" s="28"/>
      <c r="K60" s="28"/>
      <c r="L60" s="28"/>
      <c r="M60" s="28"/>
      <c r="N60" s="28"/>
      <c r="O60" s="28"/>
      <c r="P60" s="28"/>
      <c r="Q60" s="28"/>
      <c r="R60" s="28"/>
      <c r="S60" s="28"/>
      <c r="T60" s="28"/>
      <c r="U60" s="28"/>
      <c r="V60" s="28"/>
      <c r="W60" s="28"/>
      <c r="X60" s="28"/>
      <c r="Y60" s="28"/>
    </row>
    <row r="61" spans="1:26" s="35" customFormat="1" ht="69" customHeight="1" x14ac:dyDescent="0.35">
      <c r="A61" s="9">
        <v>59</v>
      </c>
      <c r="B61" s="9" t="s">
        <v>155</v>
      </c>
      <c r="C61" s="4" t="s">
        <v>276</v>
      </c>
      <c r="D61" s="31" t="s">
        <v>331</v>
      </c>
      <c r="E61" s="20">
        <v>1</v>
      </c>
      <c r="F61" s="20" t="s">
        <v>214</v>
      </c>
      <c r="G61" s="20">
        <v>140000</v>
      </c>
      <c r="H61" s="9">
        <f t="shared" si="0"/>
        <v>140000</v>
      </c>
    </row>
    <row r="62" spans="1:26" s="35" customFormat="1" ht="69" customHeight="1" x14ac:dyDescent="0.35">
      <c r="A62" s="9">
        <v>60</v>
      </c>
      <c r="B62" s="9" t="s">
        <v>156</v>
      </c>
      <c r="C62" s="4" t="s">
        <v>277</v>
      </c>
      <c r="D62" s="31" t="s">
        <v>332</v>
      </c>
      <c r="E62" s="31">
        <v>1</v>
      </c>
      <c r="F62" s="31" t="s">
        <v>214</v>
      </c>
      <c r="G62" s="31">
        <v>220000</v>
      </c>
      <c r="H62" s="9">
        <f t="shared" si="0"/>
        <v>220000</v>
      </c>
      <c r="I62" s="28"/>
      <c r="J62" s="28"/>
      <c r="K62" s="28"/>
      <c r="L62" s="28"/>
      <c r="M62" s="28"/>
      <c r="N62" s="28"/>
      <c r="O62" s="28"/>
      <c r="P62" s="28"/>
      <c r="Q62" s="28"/>
      <c r="R62" s="28"/>
      <c r="S62" s="28"/>
      <c r="T62" s="28"/>
      <c r="U62" s="28"/>
      <c r="V62" s="28"/>
      <c r="W62" s="28"/>
      <c r="X62" s="28"/>
      <c r="Y62" s="28"/>
    </row>
    <row r="63" spans="1:26" s="35" customFormat="1" ht="69" customHeight="1" x14ac:dyDescent="0.35">
      <c r="A63" s="9">
        <v>61</v>
      </c>
      <c r="B63" s="9" t="s">
        <v>157</v>
      </c>
      <c r="C63" s="4" t="s">
        <v>278</v>
      </c>
      <c r="D63" s="31" t="s">
        <v>333</v>
      </c>
      <c r="E63" s="20">
        <v>1</v>
      </c>
      <c r="F63" s="20" t="s">
        <v>214</v>
      </c>
      <c r="G63" s="20">
        <v>250000</v>
      </c>
      <c r="H63" s="9">
        <f t="shared" si="0"/>
        <v>250000</v>
      </c>
    </row>
    <row r="64" spans="1:26" customFormat="1" ht="69" customHeight="1" x14ac:dyDescent="0.35">
      <c r="A64" s="9">
        <v>62</v>
      </c>
      <c r="B64" s="9" t="s">
        <v>158</v>
      </c>
      <c r="C64" s="4" t="s">
        <v>279</v>
      </c>
      <c r="D64" s="31" t="s">
        <v>334</v>
      </c>
      <c r="E64" s="5">
        <v>1</v>
      </c>
      <c r="F64" s="20" t="s">
        <v>214</v>
      </c>
      <c r="G64" s="37">
        <v>140000</v>
      </c>
      <c r="H64" s="9">
        <f t="shared" si="0"/>
        <v>140000</v>
      </c>
      <c r="I64" s="28"/>
      <c r="J64" s="33"/>
      <c r="K64" s="28"/>
      <c r="L64" s="28"/>
      <c r="M64" s="28"/>
      <c r="N64" s="28"/>
      <c r="O64" s="28"/>
      <c r="P64" s="28"/>
      <c r="Q64" s="28"/>
      <c r="R64" s="28"/>
      <c r="S64" s="28"/>
      <c r="T64" s="28"/>
      <c r="U64" s="28"/>
      <c r="V64" s="28"/>
      <c r="W64" s="28"/>
      <c r="X64" s="28"/>
      <c r="Y64" s="28"/>
      <c r="Z64" s="28"/>
    </row>
    <row r="66" spans="1:8" ht="145.19999999999999" customHeight="1" x14ac:dyDescent="0.35">
      <c r="A66" s="56" t="s">
        <v>210</v>
      </c>
      <c r="B66" s="57"/>
      <c r="C66" s="57"/>
      <c r="D66" s="57"/>
      <c r="E66" s="57"/>
      <c r="F66" s="57"/>
      <c r="G66" s="57"/>
      <c r="H66" s="58"/>
    </row>
    <row r="67" spans="1:8" ht="63" customHeight="1" x14ac:dyDescent="0.35">
      <c r="A67" s="59" t="s">
        <v>211</v>
      </c>
      <c r="B67" s="60"/>
      <c r="C67" s="60"/>
      <c r="D67" s="60"/>
      <c r="E67" s="60"/>
      <c r="F67" s="60"/>
      <c r="G67" s="60"/>
      <c r="H67" s="61"/>
    </row>
    <row r="68" spans="1:8" ht="16.8" customHeight="1" x14ac:dyDescent="0.35">
      <c r="A68" s="59" t="s">
        <v>212</v>
      </c>
      <c r="B68" s="60"/>
      <c r="C68" s="60"/>
      <c r="D68" s="60"/>
      <c r="E68" s="60"/>
      <c r="F68" s="60"/>
      <c r="G68" s="60"/>
      <c r="H68" s="61"/>
    </row>
    <row r="69" spans="1:8" x14ac:dyDescent="0.35">
      <c r="A69" s="62" t="s">
        <v>213</v>
      </c>
      <c r="B69" s="62"/>
      <c r="C69" s="62"/>
      <c r="D69" s="62"/>
      <c r="E69" s="62"/>
      <c r="F69" s="62"/>
      <c r="G69" s="62"/>
      <c r="H69" s="62"/>
    </row>
  </sheetData>
  <mergeCells count="5">
    <mergeCell ref="A1:H1"/>
    <mergeCell ref="A66:H66"/>
    <mergeCell ref="A67:H67"/>
    <mergeCell ref="A68:H68"/>
    <mergeCell ref="A69:H69"/>
  </mergeCells>
  <pageMargins left="0.7" right="0" top="0.75" bottom="0.75" header="0.3" footer="0.3"/>
  <pageSetup paperSize="9" scale="6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arm</vt:lpstr>
      <vt:lpstr>rus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USER</cp:lastModifiedBy>
  <cp:lastPrinted>2024-02-16T07:51:26Z</cp:lastPrinted>
  <dcterms:created xsi:type="dcterms:W3CDTF">2019-11-19T05:54:01Z</dcterms:created>
  <dcterms:modified xsi:type="dcterms:W3CDTF">2025-03-12T11:15:28Z</dcterms:modified>
</cp:coreProperties>
</file>