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820" yWindow="108" windowWidth="139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Sheet1!$A$1:$P$1</definedName>
  </definedNames>
  <calcPr calcId="124519"/>
</workbook>
</file>

<file path=xl/calcChain.xml><?xml version="1.0" encoding="utf-8"?>
<calcChain xmlns="http://schemas.openxmlformats.org/spreadsheetml/2006/main">
  <c r="M3" i="1"/>
  <c r="M9"/>
  <c r="M7"/>
  <c r="M4" l="1"/>
  <c r="M10" l="1"/>
  <c r="M2"/>
  <c r="M5" l="1"/>
  <c r="M6"/>
  <c r="M8"/>
  <c r="M11" l="1"/>
</calcChain>
</file>

<file path=xl/sharedStrings.xml><?xml version="1.0" encoding="utf-8"?>
<sst xmlns="http://schemas.openxmlformats.org/spreadsheetml/2006/main" count="117" uniqueCount="84">
  <si>
    <t>Միջանցիկ ծածկագիրը ըստ ԳՄԱ դասակարգման</t>
  </si>
  <si>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</si>
  <si>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</si>
  <si>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</si>
  <si>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</si>
  <si>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</si>
  <si>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</si>
  <si>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</si>
  <si>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Վիրաբուժական թել 3.0</t>
  </si>
  <si>
    <t>Վիրաբուժական թել 4.0</t>
  </si>
  <si>
    <t>Վիրաբուժական թել 5.0</t>
  </si>
  <si>
    <t>հատ</t>
  </si>
  <si>
    <t>штука</t>
  </si>
  <si>
    <t>Хирургический шовный материал 0</t>
  </si>
  <si>
    <t>Хирургический шовный материал 3,0</t>
  </si>
  <si>
    <t>Хирургический шовный материал 4,0</t>
  </si>
  <si>
    <t>Хирургический шовный материал 5,0</t>
  </si>
  <si>
    <t>Atramat CE1994-75</t>
  </si>
  <si>
    <t>Atramat F1735</t>
  </si>
  <si>
    <t>Atramat F1765-75</t>
  </si>
  <si>
    <t xml:space="preserve">Վիրաբուժական թել 0 </t>
  </si>
  <si>
    <t xml:space="preserve">
Atramat
X4078-150LOOP
</t>
  </si>
  <si>
    <t>1 ասեղով ներծծվող վիրաբուժական թել՝ ստերիլ, սինթետիկ, միաֆիլամենտ, նյութը p-dioxanone, օգտագործված նյութերը չունեն հակագենային ակտիվություն և ապիրոգեն են, ներկված է վառ գույնով՝ վերքի մեջ նրա տեսանելիությունը լավացնելու համար: Թելի մետրիկային չափը 3.5, անվանական չափը 0, երկարությունը 150սմ, մեկ օղակ: Ասեղի տիպը ծակող, 1/2 շրջան, երկարությունը 40մմ,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</si>
  <si>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Абсорбирующая хирургическая нить с 1 иглой, стерильный, синтетический,  мононить, материал полидиоксанон, используемые материалы не обладают антигенной активностью и апирогенны, ярко окрашена, чтобы улучшить видимость в ране. Метрический размер нити 3,5, именной размер нити 0, длина 150 см одна петля. Игла колящий, 1/2 круга, длина 40 мм,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</si>
  <si>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Վիրաբուժական թել 8.0</t>
  </si>
  <si>
    <t>2 ասեղով չներծծվող վիրաբուժական թել, ստերիլ, սինթետիկ, մոնոֆիլամենտ, պատրաստված պոլիպրոպիլենի բյուրեղային ստերեոիզոմեր - սինթետիկ գծային պոլիոլեֆին, ներկված վառ գույնով՝ վերքի մեջ նրա տեսանելիությունը լավացնելու համար, մետրիկային չափը 0.4, անվանական չափը 8-0, թելի երկարությունը 45սմ: Ասեղի տիպը ծակող, 3/8 շրջան, 6,5մմ երկարությամբ, տրամագիծը 0.1524մմ, պողպատի դասը 4310, պատրաստված կոռոզիայի նկատմամբ դիմացկուն խառնուրդից, մշակված սիլիկոնi կրկնակի շերտով,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</si>
  <si>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синтетический, неабсорбирующая, монофиламентный, состоящий из кристаллического стереоизомера полипропилена - синтетического линейного полиолефина. Нить ярко окрашена, чтобы улучшить ее видимость в ране. Метрический размер нити 0.4, именной размер 8-0, длина 45 см. Две иглы, тип колящий, 3/8 круга, длина 6,5 мм, диаметр 0,1524 мм, марка стали 4310, изготовлена ​​из коррозионно-стойкой смеси, обработан двойным слоем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</si>
  <si>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33141121/501</t>
  </si>
  <si>
    <t>33141121/505</t>
  </si>
  <si>
    <t>Хирургический шовный материал 8,0</t>
  </si>
  <si>
    <t>1 ասեղով ներծծվող վիրաբուժական թել, ստերիլ, սինթետիկ, հյուսված, բաղկացած պոլիգապրոլակտոնով և կալցիումի ստեարատով պատված պոլիգլիկոլաթթվից, ներկված վառ գույնով՝ վերքի մեջ նրա տեսանելիությունը լավացնելու համար, կիրառումից 2 շաբաթ անց պահպանում է առանձգականության 70-75%, 3 շաբաթ անց՝ 50%, ամբողջական ներծծվում է 55-90 օրում, մետրիկային չափը 1.5, անվանական չափը 4-0, երկարությունը 75սմ: Ասեղի տիպը կտրող, 3/8 շրջան, 19մմ երկարությամբ, տրամագիծը 0.53մմ,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</si>
  <si>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1 ասեղով չներծծվող վիրաբուժական թել, ստերիլ, մուլտիֆիլոմենտ, պատրաստված օրգանական պրոտեինի և ֆիբրոնի օգտագործմամբ, մոմապատված` հյուսվածքների միջով սահուն անցում ապահովելու համար, մետրիկային չափը 1, անվանական չափը 5-0, երկարությունը 75սմ: Ասեղի  տիպը ծակող, 1/2 շրջան, 17մմ երկարությամբ, տրամագիծը 0.43մմ,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</si>
  <si>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1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1, անվանական չափը 5-0, երկարությունը 75սմ: Ասեղի տիպը ծակող, 1/2 շրջան, 17մմ երկարությամբ, տրամագիծը 0.48մմ,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</si>
  <si>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синтетический, абсорбирующая, вязанный, состоящий из полигликолевой кислоты, покрытый полигапролактоном и стеаратом кальция.. Нить ярко окрашена, чтобы улучшить ее видимость в ране. Нить сохраняет 70-75% своей эластичносто через 2 недели после нанесения, 50% через 3 недель, а период полного впитывания составляет 55-90 дней. Метрический размер нити 1.5, именной размер 4-0, длина 75 см. Одна игла, режущая, 3/8 круга, длина 19 мм, диаметр 0,53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</si>
  <si>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Одноигольный хирургический шовный материал, стерильный, неабсорбирующая, мультифилментный, сделанный с использованием органического протеина и фиброна, обработан воском для обеспечения беспрепятственного прохождения через ткани. Метрический размер нити 1, именной размер 5-0, длина 75 см. Одна игла, тип колящий, 1/2 круга, длина 17 мм, диаметр 0,43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</si>
  <si>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Одноигольный хирургический шовный материал, стерильный, синтетический, неабсорбирующая, монофиламентный, состоящий из изотактических стереоизомеров гомополимера полипропилена. Нить ярко окрашена, чтобы улучшить ее видимость в ране. Метрический размер нити 1, именной размер 5-0, длина 75 см. Одна игла, тип колящий, 1/2 круга, длина 17 мм, диаметр 0,48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</si>
  <si>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33141121/518</t>
  </si>
  <si>
    <t>33141121/521</t>
  </si>
  <si>
    <t>33141121/525</t>
  </si>
  <si>
    <t>33141121/526</t>
  </si>
  <si>
    <t>Ընդհանուր պայմաններ բոլոր չափաբաժինների համար`</t>
  </si>
  <si>
    <t>Общие условия для всех лотов:</t>
  </si>
  <si>
    <r>
      <rPr>
        <b/>
        <sz val="8"/>
        <rFont val="Arial Unicode"/>
        <family val="2"/>
        <charset val="204"/>
      </rPr>
      <t xml:space="preserve">*  </t>
    </r>
    <r>
      <rPr>
        <sz val="8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</si>
  <si>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8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</si>
  <si>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Վճարման պայմանները բոլոր չափաբաժինների համար</t>
  </si>
  <si>
    <t>Условия оплаты для всех лотов</t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</si>
  <si>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</si>
  <si>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</si>
  <si>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</si>
  <si>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</si>
  <si>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</si>
  <si>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</si>
  <si>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</si>
  <si>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</si>
  <si>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 xml:space="preserve">*** Մասնակցության փուլում Մասնակիցը Պատրտադիր պետք է ներկայացվի և Արտադրողը, և Ապրանքային նշանը և Մոդելը </t>
  </si>
  <si>
    <t xml:space="preserve">*** Ապրանքային նշանը և(կամ) մոդելը և(կամ) արտադրողը 
Товарный знак и/или модель и/или производитель  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</si>
  <si>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</si>
  <si>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</si>
  <si>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</si>
  <si>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***На этапе участия, Участник обязательно должен предоставить и Производитель, и Товарный знак и Модель предлогаемого товара.</t>
  </si>
  <si>
    <t>Johnson&amp;Johnson
0 PDS VIO W9236T</t>
  </si>
  <si>
    <t>Johnson&amp;Johnson  
Prolene W2777</t>
  </si>
  <si>
    <t>**** Для эквивалентного товара Участник должен предоставить технические показатели данного Производителя с сохранением представленного состава.</t>
  </si>
  <si>
    <t>Atramat PE1994-75</t>
  </si>
  <si>
    <t>**** Համարժեք ապրանքների համար Մասնակիցը պետք է ներկայացնի տվյալ Արտադրողի տեխնիկական ցուցանիշները՝ պահպանելով հրավերի բնութագրի կառուցվածքը:</t>
  </si>
  <si>
    <t>Johnson&amp;Johnson
 Polipro 8534H</t>
  </si>
  <si>
    <t>33141121/517</t>
  </si>
  <si>
    <t xml:space="preserve">Johnson&amp;Johnson  W8525 </t>
  </si>
  <si>
    <t>Johnson&amp;Johnson  VICRYL W9443</t>
  </si>
  <si>
    <t>Johnson&amp;Johnson
 K880H</t>
  </si>
  <si>
    <t>1 ասեղով չներծծվող վիրաբուժական թել, ստերիլ, մուլտիֆիլոմենտ, պատրաստված օրգանական պրոտեինի և ֆիբրոնի օգտագործմամբ, մոմապատված` հյուսվածքների միջով սահուն անցում ապահովելու համար, մետրիկային չափը 1, անվանական չափը 5-0, երկարությունը 75սմ: Ասեղի  տիպը ծակող, 3/8 շրջան, 17մմ երկարությամբ, տրամագիծը 0.43մմ,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</si>
  <si>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неабсорбирующая, мультифилментный, сделанный с использованием органического протеина и фиброна, обработан воском для обеспечения беспрепятственного прохождения через ткани. Метрический размер нити 1, именной размер 5-0, длина 75 см. Одна игла, тип колящий, 3/8 круга, длина 17 мм, диаметр 0,43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</si>
  <si>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Johnson&amp;Johnson
W8556G</t>
  </si>
  <si>
    <t>1 ասեղով չներծծվող վիրաբուժական թել, ստերիլ, սինթետիկ, մոնոֆիլամենտ, պատրաստված պոլիպրոպիլենի հոմոպոլիմերի իզոտակտային ստերեոիզոմերից, ներկված վառ գույնով՝ վերքի մեջ նրա տեսանելիությունը լավացնելու համար, մետրիկային չափը 1, անվանական չափը 5-0, երկարությունը 90սմ: Ասեղի տիպը ծակող, 1/2 շրջան, 17մմ երկարությամբ, տրամագիծը 0.48մմ,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</si>
  <si>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Одноигольный хирургический шовный материал, стерильный, синтетический, неабсорбирующая, монофиламентный, состоящий из изотактических стереоизомеров гомополимера полипропилена. Нить ярко окрашена, чтобы улучшить ее видимость в ране. Метрический размер нити 1, именной размер 5-0, длина 90 см. Одна игла, тип колящий, 1/2 круга, длина 17 мм, диаметр 0,48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</si>
  <si>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RP Medical</t>
  </si>
  <si>
    <t>Atramat</t>
  </si>
  <si>
    <t>33141121/532</t>
  </si>
  <si>
    <t>33141121/533</t>
  </si>
  <si>
    <t>2 ասեղով չներծծվող վիրաբուժական թել, ստերիլ, ներկված վառ գույնով՝ վերքի մեջ նրա տեսանելիությունը լավացնելու համար, անվանական չափը 3.0,  թելի երկարությունը 90սմ: Ասեղի տիպը ծակող, NSH-1, 1/2 շրջան, 22մմ երկարությամբ: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</si>
  <si>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ярко окрашена, чтобы улучшить ее видимость в ране, неабсорбирующая, именной размер 3-0, длина нитьи 90 см. Тип иглы колящий, NSH-1, 1/2 круга, длина 22 мм.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</si>
  <si>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>2 ասեղով չներծծվող վիրաբուժական թել, ստերիլ, ներկված վառ գույնով՝ վերքի մեջ նրա տեսանելիությունը լավացնելու համար, անվանական չափը 3.0,  թելի երկարությունը 120սմ: Ասեղի տիպը ծակող, SH, 1/2 շրջան, 26մմ երկարությամբ: 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</si>
  <si>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ярко окрашена, чтобы улучшить ее видимость в ране, неабсорбирующая, именной размер 3-0, длина нитьи 120 см. Тип иглы колящий, SH, 1/2 круга, длина 26 мм.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</si>
  <si>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 xml:space="preserve">**** Համարժեք Ապրանքային նշանը և(կամ) մոդելը և(կամ) արտադրողը
**** Эквивалентный
Товарный знак и/или модель и/или производитель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</si>
</sst>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7"/>
      <name val="Arial"/>
      <family val="2"/>
      <charset val="204"/>
    </font>
    <font>
      <b/>
      <sz val="8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sz val="12"/>
      <color theme="1"/>
      <name val="Arial Unicode"/>
      <family val="2"/>
      <charset val="204"/>
    </font>
    <font>
      <b/>
      <sz val="12"/>
      <color rgb="FFFF0000"/>
      <name val="Arial Unicode"/>
      <family val="2"/>
      <charset val="204"/>
    </font>
    <font>
      <b/>
      <sz val="16"/>
      <color rgb="FFFF0000"/>
      <name val="Arial Unicode"/>
      <family val="2"/>
      <charset val="204"/>
    </font>
    <font>
      <sz val="18"/>
      <color theme="1"/>
      <name val="Arial Unicode"/>
      <family val="2"/>
      <charset val="204"/>
    </font>
    <font>
      <b/>
      <sz val="18"/>
      <color rgb="FFFF0000"/>
      <name val="Arial Unicode"/>
      <family val="2"/>
      <charset val="204"/>
    </font>
    <font>
      <sz val="9"/>
      <color theme="1"/>
      <name val="Arial Unicode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8" fillId="0" borderId="0" xfId="0" applyFont="1" applyFill="1"/>
    <xf numFmtId="0" fontId="8" fillId="0" borderId="0" xfId="0" applyFont="1" applyFill="1" applyAlignment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/>
    </xf>
    <xf numFmtId="0" fontId="11" fillId="0" borderId="0" xfId="0" applyFont="1" applyFill="1"/>
    <xf numFmtId="0" fontId="11" fillId="0" borderId="0" xfId="0" applyFont="1" applyFill="1" applyAlignment="1"/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righ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04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05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06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07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08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09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10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11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12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13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14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15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16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17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18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19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20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21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22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23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24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25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26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27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28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29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30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31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32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33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34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35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36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37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38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39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40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41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42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43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44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45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46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47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48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49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50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51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52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53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54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55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56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57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58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59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60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61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62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63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64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65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66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67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68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69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70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71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72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73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74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75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76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77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78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79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80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81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82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83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84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85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86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87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88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89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90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91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92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793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94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95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96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97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98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799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00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01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02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03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04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05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06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07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08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09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10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11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12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13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14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15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16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17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18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19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20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21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22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23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24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25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26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27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28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29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30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31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32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33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34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35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36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37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38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39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40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41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42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43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44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45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46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47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48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49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50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51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52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53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54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55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56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57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58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59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60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61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62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63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64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65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66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67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68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69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70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71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72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73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74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75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76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77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78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79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80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81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82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83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84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85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86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87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88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89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90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91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92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893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94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95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96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97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98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899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900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901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02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03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04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05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06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07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08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09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910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911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12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13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14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15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16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629322</xdr:colOff>
      <xdr:row>368</xdr:row>
      <xdr:rowOff>2689</xdr:rowOff>
    </xdr:to>
    <xdr:sp macro="" textlink="">
      <xdr:nvSpPr>
        <xdr:cNvPr id="917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918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368</xdr:row>
      <xdr:rowOff>2689</xdr:rowOff>
    </xdr:from>
    <xdr:to>
      <xdr:col>3</xdr:col>
      <xdr:colOff>554948</xdr:colOff>
      <xdr:row>368</xdr:row>
      <xdr:rowOff>2689</xdr:rowOff>
    </xdr:to>
    <xdr:sp macro="" textlink="">
      <xdr:nvSpPr>
        <xdr:cNvPr id="919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79002" y="37441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34" name="Text Box 14">
          <a:extLst>
            <a:ext uri="{FF2B5EF4-FFF2-40B4-BE49-F238E27FC236}">
              <a16:creationId xmlns="" xmlns:a16="http://schemas.microsoft.com/office/drawing/2014/main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35" name="Text Box 16">
          <a:extLst>
            <a:ext uri="{FF2B5EF4-FFF2-40B4-BE49-F238E27FC236}">
              <a16:creationId xmlns=""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36" name="Text Box 20">
          <a:extLst>
            <a:ext uri="{FF2B5EF4-FFF2-40B4-BE49-F238E27FC236}">
              <a16:creationId xmlns="" xmlns:a16="http://schemas.microsoft.com/office/drawing/2014/main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37" name="Text Box 22">
          <a:extLst>
            <a:ext uri="{FF2B5EF4-FFF2-40B4-BE49-F238E27FC236}">
              <a16:creationId xmlns="" xmlns:a16="http://schemas.microsoft.com/office/drawing/2014/main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38" name="Text Box 26">
          <a:extLst>
            <a:ext uri="{FF2B5EF4-FFF2-40B4-BE49-F238E27FC236}">
              <a16:creationId xmlns="" xmlns:a16="http://schemas.microsoft.com/office/drawing/2014/main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39" name="Text Box 28">
          <a:extLst>
            <a:ext uri="{FF2B5EF4-FFF2-40B4-BE49-F238E27FC236}">
              <a16:creationId xmlns=""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40" name="Text Box 30">
          <a:extLst>
            <a:ext uri="{FF2B5EF4-FFF2-40B4-BE49-F238E27FC236}">
              <a16:creationId xmlns="" xmlns:a16="http://schemas.microsoft.com/office/drawing/2014/main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41" name="Text Box 32">
          <a:extLst>
            <a:ext uri="{FF2B5EF4-FFF2-40B4-BE49-F238E27FC236}">
              <a16:creationId xmlns="" xmlns:a16="http://schemas.microsoft.com/office/drawing/2014/main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42" name="Text Box 33">
          <a:extLst>
            <a:ext uri="{FF2B5EF4-FFF2-40B4-BE49-F238E27FC236}">
              <a16:creationId xmlns="" xmlns:a16="http://schemas.microsoft.com/office/drawing/2014/main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43" name="Text Box 32">
          <a:extLst>
            <a:ext uri="{FF2B5EF4-FFF2-40B4-BE49-F238E27FC236}">
              <a16:creationId xmlns="" xmlns:a16="http://schemas.microsoft.com/office/drawing/2014/main" id="{00000000-0008-0000-0200-00005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44" name="Text Box 36">
          <a:extLst>
            <a:ext uri="{FF2B5EF4-FFF2-40B4-BE49-F238E27FC236}">
              <a16:creationId xmlns="" xmlns:a16="http://schemas.microsoft.com/office/drawing/2014/main" id="{00000000-0008-0000-0200-00005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45" name="Text Box 38">
          <a:extLst>
            <a:ext uri="{FF2B5EF4-FFF2-40B4-BE49-F238E27FC236}">
              <a16:creationId xmlns="" xmlns:a16="http://schemas.microsoft.com/office/drawing/2014/main" id="{00000000-0008-0000-0200-00005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46" name="Text Box 42">
          <a:extLst>
            <a:ext uri="{FF2B5EF4-FFF2-40B4-BE49-F238E27FC236}">
              <a16:creationId xmlns="" xmlns:a16="http://schemas.microsoft.com/office/drawing/2014/main" id="{00000000-0008-0000-0200-00005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47" name="Text Box 44">
          <a:extLst>
            <a:ext uri="{FF2B5EF4-FFF2-40B4-BE49-F238E27FC236}">
              <a16:creationId xmlns="" xmlns:a16="http://schemas.microsoft.com/office/drawing/2014/main" id="{00000000-0008-0000-0200-00005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48" name="Text Box 46">
          <a:extLst>
            <a:ext uri="{FF2B5EF4-FFF2-40B4-BE49-F238E27FC236}">
              <a16:creationId xmlns="" xmlns:a16="http://schemas.microsoft.com/office/drawing/2014/main" id="{00000000-0008-0000-0200-00005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49" name="Text Box 48">
          <a:extLst>
            <a:ext uri="{FF2B5EF4-FFF2-40B4-BE49-F238E27FC236}">
              <a16:creationId xmlns="" xmlns:a16="http://schemas.microsoft.com/office/drawing/2014/main" id="{00000000-0008-0000-0200-00005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50" name="Text Box 33">
          <a:extLst>
            <a:ext uri="{FF2B5EF4-FFF2-40B4-BE49-F238E27FC236}">
              <a16:creationId xmlns="" xmlns:a16="http://schemas.microsoft.com/office/drawing/2014/main" id="{00000000-0008-0000-0200-00005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51" name="Text Box 32">
          <a:extLst>
            <a:ext uri="{FF2B5EF4-FFF2-40B4-BE49-F238E27FC236}">
              <a16:creationId xmlns="" xmlns:a16="http://schemas.microsoft.com/office/drawing/2014/main" id="{00000000-0008-0000-0200-00005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52" name="Text Box 14">
          <a:extLst>
            <a:ext uri="{FF2B5EF4-FFF2-40B4-BE49-F238E27FC236}">
              <a16:creationId xmlns="" xmlns:a16="http://schemas.microsoft.com/office/drawing/2014/main" id="{00000000-0008-0000-0200-00005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53" name="Text Box 16">
          <a:extLst>
            <a:ext uri="{FF2B5EF4-FFF2-40B4-BE49-F238E27FC236}">
              <a16:creationId xmlns="" xmlns:a16="http://schemas.microsoft.com/office/drawing/2014/main" id="{00000000-0008-0000-0200-00005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54" name="Text Box 20">
          <a:extLst>
            <a:ext uri="{FF2B5EF4-FFF2-40B4-BE49-F238E27FC236}">
              <a16:creationId xmlns="" xmlns:a16="http://schemas.microsoft.com/office/drawing/2014/main" id="{00000000-0008-0000-0200-00005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55" name="Text Box 22">
          <a:extLst>
            <a:ext uri="{FF2B5EF4-FFF2-40B4-BE49-F238E27FC236}">
              <a16:creationId xmlns="" xmlns:a16="http://schemas.microsoft.com/office/drawing/2014/main" id="{00000000-0008-0000-0200-00005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56" name="Text Box 26">
          <a:extLst>
            <a:ext uri="{FF2B5EF4-FFF2-40B4-BE49-F238E27FC236}">
              <a16:creationId xmlns="" xmlns:a16="http://schemas.microsoft.com/office/drawing/2014/main" id="{00000000-0008-0000-0200-00006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57" name="Text Box 28">
          <a:extLst>
            <a:ext uri="{FF2B5EF4-FFF2-40B4-BE49-F238E27FC236}">
              <a16:creationId xmlns="" xmlns:a16="http://schemas.microsoft.com/office/drawing/2014/main" id="{00000000-0008-0000-0200-00006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58" name="Text Box 30">
          <a:extLst>
            <a:ext uri="{FF2B5EF4-FFF2-40B4-BE49-F238E27FC236}">
              <a16:creationId xmlns="" xmlns:a16="http://schemas.microsoft.com/office/drawing/2014/main" id="{00000000-0008-0000-0200-00006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59" name="Text Box 32">
          <a:extLst>
            <a:ext uri="{FF2B5EF4-FFF2-40B4-BE49-F238E27FC236}">
              <a16:creationId xmlns="" xmlns:a16="http://schemas.microsoft.com/office/drawing/2014/main" id="{00000000-0008-0000-0200-00006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60" name="Text Box 33">
          <a:extLst>
            <a:ext uri="{FF2B5EF4-FFF2-40B4-BE49-F238E27FC236}">
              <a16:creationId xmlns="" xmlns:a16="http://schemas.microsoft.com/office/drawing/2014/main" id="{00000000-0008-0000-0200-00006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61" name="Text Box 32">
          <a:extLst>
            <a:ext uri="{FF2B5EF4-FFF2-40B4-BE49-F238E27FC236}">
              <a16:creationId xmlns="" xmlns:a16="http://schemas.microsoft.com/office/drawing/2014/main" id="{00000000-0008-0000-0200-00006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62" name="Text Box 36">
          <a:extLst>
            <a:ext uri="{FF2B5EF4-FFF2-40B4-BE49-F238E27FC236}">
              <a16:creationId xmlns="" xmlns:a16="http://schemas.microsoft.com/office/drawing/2014/main" id="{00000000-0008-0000-0200-00006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63" name="Text Box 38">
          <a:extLst>
            <a:ext uri="{FF2B5EF4-FFF2-40B4-BE49-F238E27FC236}">
              <a16:creationId xmlns="" xmlns:a16="http://schemas.microsoft.com/office/drawing/2014/main" id="{00000000-0008-0000-0200-00006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64" name="Text Box 42">
          <a:extLst>
            <a:ext uri="{FF2B5EF4-FFF2-40B4-BE49-F238E27FC236}">
              <a16:creationId xmlns="" xmlns:a16="http://schemas.microsoft.com/office/drawing/2014/main" id="{00000000-0008-0000-0200-00006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65" name="Text Box 44">
          <a:extLst>
            <a:ext uri="{FF2B5EF4-FFF2-40B4-BE49-F238E27FC236}">
              <a16:creationId xmlns="" xmlns:a16="http://schemas.microsoft.com/office/drawing/2014/main" id="{00000000-0008-0000-0200-00006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66" name="Text Box 46">
          <a:extLst>
            <a:ext uri="{FF2B5EF4-FFF2-40B4-BE49-F238E27FC236}">
              <a16:creationId xmlns="" xmlns:a16="http://schemas.microsoft.com/office/drawing/2014/main" id="{00000000-0008-0000-0200-00006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67" name="Text Box 48">
          <a:extLst>
            <a:ext uri="{FF2B5EF4-FFF2-40B4-BE49-F238E27FC236}">
              <a16:creationId xmlns="" xmlns:a16="http://schemas.microsoft.com/office/drawing/2014/main" id="{00000000-0008-0000-0200-00006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68" name="Text Box 33">
          <a:extLst>
            <a:ext uri="{FF2B5EF4-FFF2-40B4-BE49-F238E27FC236}">
              <a16:creationId xmlns="" xmlns:a16="http://schemas.microsoft.com/office/drawing/2014/main" id="{00000000-0008-0000-0200-00006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69" name="Text Box 32">
          <a:extLst>
            <a:ext uri="{FF2B5EF4-FFF2-40B4-BE49-F238E27FC236}">
              <a16:creationId xmlns="" xmlns:a16="http://schemas.microsoft.com/office/drawing/2014/main" id="{00000000-0008-0000-0200-00006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70" name="Text Box 14">
          <a:extLst>
            <a:ext uri="{FF2B5EF4-FFF2-40B4-BE49-F238E27FC236}">
              <a16:creationId xmlns="" xmlns:a16="http://schemas.microsoft.com/office/drawing/2014/main" id="{00000000-0008-0000-0200-00006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71" name="Text Box 16">
          <a:extLst>
            <a:ext uri="{FF2B5EF4-FFF2-40B4-BE49-F238E27FC236}">
              <a16:creationId xmlns="" xmlns:a16="http://schemas.microsoft.com/office/drawing/2014/main" id="{00000000-0008-0000-0200-00006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72" name="Text Box 20">
          <a:extLst>
            <a:ext uri="{FF2B5EF4-FFF2-40B4-BE49-F238E27FC236}">
              <a16:creationId xmlns="" xmlns:a16="http://schemas.microsoft.com/office/drawing/2014/main" id="{00000000-0008-0000-0200-00007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73" name="Text Box 22">
          <a:extLst>
            <a:ext uri="{FF2B5EF4-FFF2-40B4-BE49-F238E27FC236}">
              <a16:creationId xmlns="" xmlns:a16="http://schemas.microsoft.com/office/drawing/2014/main" id="{00000000-0008-0000-0200-00007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74" name="Text Box 26">
          <a:extLst>
            <a:ext uri="{FF2B5EF4-FFF2-40B4-BE49-F238E27FC236}">
              <a16:creationId xmlns="" xmlns:a16="http://schemas.microsoft.com/office/drawing/2014/main" id="{00000000-0008-0000-0200-00007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75" name="Text Box 28">
          <a:extLst>
            <a:ext uri="{FF2B5EF4-FFF2-40B4-BE49-F238E27FC236}">
              <a16:creationId xmlns="" xmlns:a16="http://schemas.microsoft.com/office/drawing/2014/main" id="{00000000-0008-0000-0200-00007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76" name="Text Box 30">
          <a:extLst>
            <a:ext uri="{FF2B5EF4-FFF2-40B4-BE49-F238E27FC236}">
              <a16:creationId xmlns="" xmlns:a16="http://schemas.microsoft.com/office/drawing/2014/main" id="{00000000-0008-0000-0200-00007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77" name="Text Box 32">
          <a:extLst>
            <a:ext uri="{FF2B5EF4-FFF2-40B4-BE49-F238E27FC236}">
              <a16:creationId xmlns="" xmlns:a16="http://schemas.microsoft.com/office/drawing/2014/main" id="{00000000-0008-0000-0200-00007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78" name="Text Box 33">
          <a:extLst>
            <a:ext uri="{FF2B5EF4-FFF2-40B4-BE49-F238E27FC236}">
              <a16:creationId xmlns="" xmlns:a16="http://schemas.microsoft.com/office/drawing/2014/main" id="{00000000-0008-0000-0200-00007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79" name="Text Box 32">
          <a:extLst>
            <a:ext uri="{FF2B5EF4-FFF2-40B4-BE49-F238E27FC236}">
              <a16:creationId xmlns="" xmlns:a16="http://schemas.microsoft.com/office/drawing/2014/main" id="{00000000-0008-0000-0200-00007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80" name="Text Box 36">
          <a:extLst>
            <a:ext uri="{FF2B5EF4-FFF2-40B4-BE49-F238E27FC236}">
              <a16:creationId xmlns="" xmlns:a16="http://schemas.microsoft.com/office/drawing/2014/main" id="{00000000-0008-0000-0200-00007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81" name="Text Box 38">
          <a:extLst>
            <a:ext uri="{FF2B5EF4-FFF2-40B4-BE49-F238E27FC236}">
              <a16:creationId xmlns="" xmlns:a16="http://schemas.microsoft.com/office/drawing/2014/main" id="{00000000-0008-0000-0200-00007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82" name="Text Box 42">
          <a:extLst>
            <a:ext uri="{FF2B5EF4-FFF2-40B4-BE49-F238E27FC236}">
              <a16:creationId xmlns="" xmlns:a16="http://schemas.microsoft.com/office/drawing/2014/main" id="{00000000-0008-0000-0200-00007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83" name="Text Box 44">
          <a:extLst>
            <a:ext uri="{FF2B5EF4-FFF2-40B4-BE49-F238E27FC236}">
              <a16:creationId xmlns="" xmlns:a16="http://schemas.microsoft.com/office/drawing/2014/main" id="{00000000-0008-0000-0200-00007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84" name="Text Box 46">
          <a:extLst>
            <a:ext uri="{FF2B5EF4-FFF2-40B4-BE49-F238E27FC236}">
              <a16:creationId xmlns="" xmlns:a16="http://schemas.microsoft.com/office/drawing/2014/main" id="{00000000-0008-0000-0200-00007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385" name="Text Box 48">
          <a:extLst>
            <a:ext uri="{FF2B5EF4-FFF2-40B4-BE49-F238E27FC236}">
              <a16:creationId xmlns="" xmlns:a16="http://schemas.microsoft.com/office/drawing/2014/main" id="{00000000-0008-0000-0200-00007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86" name="Text Box 33">
          <a:extLst>
            <a:ext uri="{FF2B5EF4-FFF2-40B4-BE49-F238E27FC236}">
              <a16:creationId xmlns="" xmlns:a16="http://schemas.microsoft.com/office/drawing/2014/main" id="{00000000-0008-0000-0200-00007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387" name="Text Box 32">
          <a:extLst>
            <a:ext uri="{FF2B5EF4-FFF2-40B4-BE49-F238E27FC236}">
              <a16:creationId xmlns="" xmlns:a16="http://schemas.microsoft.com/office/drawing/2014/main" id="{00000000-0008-0000-0200-00007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48" name="Text Box 14">
          <a:extLst>
            <a:ext uri="{FF2B5EF4-FFF2-40B4-BE49-F238E27FC236}">
              <a16:creationId xmlns="" xmlns:a16="http://schemas.microsoft.com/office/drawing/2014/main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49" name="Text Box 16">
          <a:extLst>
            <a:ext uri="{FF2B5EF4-FFF2-40B4-BE49-F238E27FC236}">
              <a16:creationId xmlns=""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50" name="Text Box 20">
          <a:extLst>
            <a:ext uri="{FF2B5EF4-FFF2-40B4-BE49-F238E27FC236}">
              <a16:creationId xmlns="" xmlns:a16="http://schemas.microsoft.com/office/drawing/2014/main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51" name="Text Box 22">
          <a:extLst>
            <a:ext uri="{FF2B5EF4-FFF2-40B4-BE49-F238E27FC236}">
              <a16:creationId xmlns="" xmlns:a16="http://schemas.microsoft.com/office/drawing/2014/main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52" name="Text Box 26">
          <a:extLst>
            <a:ext uri="{FF2B5EF4-FFF2-40B4-BE49-F238E27FC236}">
              <a16:creationId xmlns="" xmlns:a16="http://schemas.microsoft.com/office/drawing/2014/main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53" name="Text Box 28">
          <a:extLst>
            <a:ext uri="{FF2B5EF4-FFF2-40B4-BE49-F238E27FC236}">
              <a16:creationId xmlns=""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54" name="Text Box 30">
          <a:extLst>
            <a:ext uri="{FF2B5EF4-FFF2-40B4-BE49-F238E27FC236}">
              <a16:creationId xmlns="" xmlns:a16="http://schemas.microsoft.com/office/drawing/2014/main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55" name="Text Box 32">
          <a:extLst>
            <a:ext uri="{FF2B5EF4-FFF2-40B4-BE49-F238E27FC236}">
              <a16:creationId xmlns="" xmlns:a16="http://schemas.microsoft.com/office/drawing/2014/main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756" name="Text Box 33">
          <a:extLst>
            <a:ext uri="{FF2B5EF4-FFF2-40B4-BE49-F238E27FC236}">
              <a16:creationId xmlns="" xmlns:a16="http://schemas.microsoft.com/office/drawing/2014/main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757" name="Text Box 32">
          <a:extLst>
            <a:ext uri="{FF2B5EF4-FFF2-40B4-BE49-F238E27FC236}">
              <a16:creationId xmlns="" xmlns:a16="http://schemas.microsoft.com/office/drawing/2014/main" id="{00000000-0008-0000-0200-00005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58" name="Text Box 36">
          <a:extLst>
            <a:ext uri="{FF2B5EF4-FFF2-40B4-BE49-F238E27FC236}">
              <a16:creationId xmlns="" xmlns:a16="http://schemas.microsoft.com/office/drawing/2014/main" id="{00000000-0008-0000-0200-00005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59" name="Text Box 38">
          <a:extLst>
            <a:ext uri="{FF2B5EF4-FFF2-40B4-BE49-F238E27FC236}">
              <a16:creationId xmlns="" xmlns:a16="http://schemas.microsoft.com/office/drawing/2014/main" id="{00000000-0008-0000-0200-00005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60" name="Text Box 42">
          <a:extLst>
            <a:ext uri="{FF2B5EF4-FFF2-40B4-BE49-F238E27FC236}">
              <a16:creationId xmlns="" xmlns:a16="http://schemas.microsoft.com/office/drawing/2014/main" id="{00000000-0008-0000-0200-00005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61" name="Text Box 44">
          <a:extLst>
            <a:ext uri="{FF2B5EF4-FFF2-40B4-BE49-F238E27FC236}">
              <a16:creationId xmlns="" xmlns:a16="http://schemas.microsoft.com/office/drawing/2014/main" id="{00000000-0008-0000-0200-00005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62" name="Text Box 46">
          <a:extLst>
            <a:ext uri="{FF2B5EF4-FFF2-40B4-BE49-F238E27FC236}">
              <a16:creationId xmlns="" xmlns:a16="http://schemas.microsoft.com/office/drawing/2014/main" id="{00000000-0008-0000-0200-00005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63" name="Text Box 48">
          <a:extLst>
            <a:ext uri="{FF2B5EF4-FFF2-40B4-BE49-F238E27FC236}">
              <a16:creationId xmlns="" xmlns:a16="http://schemas.microsoft.com/office/drawing/2014/main" id="{00000000-0008-0000-0200-00005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764" name="Text Box 33">
          <a:extLst>
            <a:ext uri="{FF2B5EF4-FFF2-40B4-BE49-F238E27FC236}">
              <a16:creationId xmlns="" xmlns:a16="http://schemas.microsoft.com/office/drawing/2014/main" id="{00000000-0008-0000-0200-00005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765" name="Text Box 32">
          <a:extLst>
            <a:ext uri="{FF2B5EF4-FFF2-40B4-BE49-F238E27FC236}">
              <a16:creationId xmlns="" xmlns:a16="http://schemas.microsoft.com/office/drawing/2014/main" id="{00000000-0008-0000-0200-00005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66" name="Text Box 14">
          <a:extLst>
            <a:ext uri="{FF2B5EF4-FFF2-40B4-BE49-F238E27FC236}">
              <a16:creationId xmlns="" xmlns:a16="http://schemas.microsoft.com/office/drawing/2014/main" id="{00000000-0008-0000-0200-00005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67" name="Text Box 16">
          <a:extLst>
            <a:ext uri="{FF2B5EF4-FFF2-40B4-BE49-F238E27FC236}">
              <a16:creationId xmlns="" xmlns:a16="http://schemas.microsoft.com/office/drawing/2014/main" id="{00000000-0008-0000-0200-00005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68" name="Text Box 20">
          <a:extLst>
            <a:ext uri="{FF2B5EF4-FFF2-40B4-BE49-F238E27FC236}">
              <a16:creationId xmlns="" xmlns:a16="http://schemas.microsoft.com/office/drawing/2014/main" id="{00000000-0008-0000-0200-00005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69" name="Text Box 22">
          <a:extLst>
            <a:ext uri="{FF2B5EF4-FFF2-40B4-BE49-F238E27FC236}">
              <a16:creationId xmlns="" xmlns:a16="http://schemas.microsoft.com/office/drawing/2014/main" id="{00000000-0008-0000-0200-00005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70" name="Text Box 26">
          <a:extLst>
            <a:ext uri="{FF2B5EF4-FFF2-40B4-BE49-F238E27FC236}">
              <a16:creationId xmlns="" xmlns:a16="http://schemas.microsoft.com/office/drawing/2014/main" id="{00000000-0008-0000-0200-00006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71" name="Text Box 28">
          <a:extLst>
            <a:ext uri="{FF2B5EF4-FFF2-40B4-BE49-F238E27FC236}">
              <a16:creationId xmlns="" xmlns:a16="http://schemas.microsoft.com/office/drawing/2014/main" id="{00000000-0008-0000-0200-00006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72" name="Text Box 30">
          <a:extLst>
            <a:ext uri="{FF2B5EF4-FFF2-40B4-BE49-F238E27FC236}">
              <a16:creationId xmlns="" xmlns:a16="http://schemas.microsoft.com/office/drawing/2014/main" id="{00000000-0008-0000-0200-00006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73" name="Text Box 32">
          <a:extLst>
            <a:ext uri="{FF2B5EF4-FFF2-40B4-BE49-F238E27FC236}">
              <a16:creationId xmlns="" xmlns:a16="http://schemas.microsoft.com/office/drawing/2014/main" id="{00000000-0008-0000-0200-00006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774" name="Text Box 33">
          <a:extLst>
            <a:ext uri="{FF2B5EF4-FFF2-40B4-BE49-F238E27FC236}">
              <a16:creationId xmlns="" xmlns:a16="http://schemas.microsoft.com/office/drawing/2014/main" id="{00000000-0008-0000-0200-00006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775" name="Text Box 32">
          <a:extLst>
            <a:ext uri="{FF2B5EF4-FFF2-40B4-BE49-F238E27FC236}">
              <a16:creationId xmlns="" xmlns:a16="http://schemas.microsoft.com/office/drawing/2014/main" id="{00000000-0008-0000-0200-00006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76" name="Text Box 36">
          <a:extLst>
            <a:ext uri="{FF2B5EF4-FFF2-40B4-BE49-F238E27FC236}">
              <a16:creationId xmlns="" xmlns:a16="http://schemas.microsoft.com/office/drawing/2014/main" id="{00000000-0008-0000-0200-00006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77" name="Text Box 38">
          <a:extLst>
            <a:ext uri="{FF2B5EF4-FFF2-40B4-BE49-F238E27FC236}">
              <a16:creationId xmlns="" xmlns:a16="http://schemas.microsoft.com/office/drawing/2014/main" id="{00000000-0008-0000-0200-00006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78" name="Text Box 42">
          <a:extLst>
            <a:ext uri="{FF2B5EF4-FFF2-40B4-BE49-F238E27FC236}">
              <a16:creationId xmlns="" xmlns:a16="http://schemas.microsoft.com/office/drawing/2014/main" id="{00000000-0008-0000-0200-00006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79" name="Text Box 44">
          <a:extLst>
            <a:ext uri="{FF2B5EF4-FFF2-40B4-BE49-F238E27FC236}">
              <a16:creationId xmlns="" xmlns:a16="http://schemas.microsoft.com/office/drawing/2014/main" id="{00000000-0008-0000-0200-00006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80" name="Text Box 46">
          <a:extLst>
            <a:ext uri="{FF2B5EF4-FFF2-40B4-BE49-F238E27FC236}">
              <a16:creationId xmlns="" xmlns:a16="http://schemas.microsoft.com/office/drawing/2014/main" id="{00000000-0008-0000-0200-00006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81" name="Text Box 48">
          <a:extLst>
            <a:ext uri="{FF2B5EF4-FFF2-40B4-BE49-F238E27FC236}">
              <a16:creationId xmlns="" xmlns:a16="http://schemas.microsoft.com/office/drawing/2014/main" id="{00000000-0008-0000-0200-00006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782" name="Text Box 33">
          <a:extLst>
            <a:ext uri="{FF2B5EF4-FFF2-40B4-BE49-F238E27FC236}">
              <a16:creationId xmlns="" xmlns:a16="http://schemas.microsoft.com/office/drawing/2014/main" id="{00000000-0008-0000-0200-00006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783" name="Text Box 32">
          <a:extLst>
            <a:ext uri="{FF2B5EF4-FFF2-40B4-BE49-F238E27FC236}">
              <a16:creationId xmlns="" xmlns:a16="http://schemas.microsoft.com/office/drawing/2014/main" id="{00000000-0008-0000-0200-00006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84" name="Text Box 14">
          <a:extLst>
            <a:ext uri="{FF2B5EF4-FFF2-40B4-BE49-F238E27FC236}">
              <a16:creationId xmlns="" xmlns:a16="http://schemas.microsoft.com/office/drawing/2014/main" id="{00000000-0008-0000-0200-00006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85" name="Text Box 16">
          <a:extLst>
            <a:ext uri="{FF2B5EF4-FFF2-40B4-BE49-F238E27FC236}">
              <a16:creationId xmlns="" xmlns:a16="http://schemas.microsoft.com/office/drawing/2014/main" id="{00000000-0008-0000-0200-00006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86" name="Text Box 20">
          <a:extLst>
            <a:ext uri="{FF2B5EF4-FFF2-40B4-BE49-F238E27FC236}">
              <a16:creationId xmlns="" xmlns:a16="http://schemas.microsoft.com/office/drawing/2014/main" id="{00000000-0008-0000-0200-000070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87" name="Text Box 22">
          <a:extLst>
            <a:ext uri="{FF2B5EF4-FFF2-40B4-BE49-F238E27FC236}">
              <a16:creationId xmlns="" xmlns:a16="http://schemas.microsoft.com/office/drawing/2014/main" id="{00000000-0008-0000-0200-000071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88" name="Text Box 26">
          <a:extLst>
            <a:ext uri="{FF2B5EF4-FFF2-40B4-BE49-F238E27FC236}">
              <a16:creationId xmlns="" xmlns:a16="http://schemas.microsoft.com/office/drawing/2014/main" id="{00000000-0008-0000-0200-000072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89" name="Text Box 28">
          <a:extLst>
            <a:ext uri="{FF2B5EF4-FFF2-40B4-BE49-F238E27FC236}">
              <a16:creationId xmlns="" xmlns:a16="http://schemas.microsoft.com/office/drawing/2014/main" id="{00000000-0008-0000-0200-000073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90" name="Text Box 30">
          <a:extLst>
            <a:ext uri="{FF2B5EF4-FFF2-40B4-BE49-F238E27FC236}">
              <a16:creationId xmlns="" xmlns:a16="http://schemas.microsoft.com/office/drawing/2014/main" id="{00000000-0008-0000-0200-000074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91" name="Text Box 32">
          <a:extLst>
            <a:ext uri="{FF2B5EF4-FFF2-40B4-BE49-F238E27FC236}">
              <a16:creationId xmlns="" xmlns:a16="http://schemas.microsoft.com/office/drawing/2014/main" id="{00000000-0008-0000-0200-000075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792" name="Text Box 33">
          <a:extLst>
            <a:ext uri="{FF2B5EF4-FFF2-40B4-BE49-F238E27FC236}">
              <a16:creationId xmlns="" xmlns:a16="http://schemas.microsoft.com/office/drawing/2014/main" id="{00000000-0008-0000-0200-000076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793" name="Text Box 32">
          <a:extLst>
            <a:ext uri="{FF2B5EF4-FFF2-40B4-BE49-F238E27FC236}">
              <a16:creationId xmlns="" xmlns:a16="http://schemas.microsoft.com/office/drawing/2014/main" id="{00000000-0008-0000-0200-000077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94" name="Text Box 36">
          <a:extLst>
            <a:ext uri="{FF2B5EF4-FFF2-40B4-BE49-F238E27FC236}">
              <a16:creationId xmlns="" xmlns:a16="http://schemas.microsoft.com/office/drawing/2014/main" id="{00000000-0008-0000-0200-000078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95" name="Text Box 38">
          <a:extLst>
            <a:ext uri="{FF2B5EF4-FFF2-40B4-BE49-F238E27FC236}">
              <a16:creationId xmlns="" xmlns:a16="http://schemas.microsoft.com/office/drawing/2014/main" id="{00000000-0008-0000-0200-000079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96" name="Text Box 42">
          <a:extLst>
            <a:ext uri="{FF2B5EF4-FFF2-40B4-BE49-F238E27FC236}">
              <a16:creationId xmlns="" xmlns:a16="http://schemas.microsoft.com/office/drawing/2014/main" id="{00000000-0008-0000-0200-00007A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97" name="Text Box 44">
          <a:extLst>
            <a:ext uri="{FF2B5EF4-FFF2-40B4-BE49-F238E27FC236}">
              <a16:creationId xmlns="" xmlns:a16="http://schemas.microsoft.com/office/drawing/2014/main" id="{00000000-0008-0000-0200-00007B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98" name="Text Box 46">
          <a:extLst>
            <a:ext uri="{FF2B5EF4-FFF2-40B4-BE49-F238E27FC236}">
              <a16:creationId xmlns="" xmlns:a16="http://schemas.microsoft.com/office/drawing/2014/main" id="{00000000-0008-0000-0200-00007C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629322</xdr:colOff>
      <xdr:row>3</xdr:row>
      <xdr:rowOff>2689</xdr:rowOff>
    </xdr:to>
    <xdr:sp macro="" textlink="">
      <xdr:nvSpPr>
        <xdr:cNvPr id="1799" name="Text Box 48">
          <a:extLst>
            <a:ext uri="{FF2B5EF4-FFF2-40B4-BE49-F238E27FC236}">
              <a16:creationId xmlns="" xmlns:a16="http://schemas.microsoft.com/office/drawing/2014/main" id="{00000000-0008-0000-0200-00007D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800" name="Text Box 33">
          <a:extLst>
            <a:ext uri="{FF2B5EF4-FFF2-40B4-BE49-F238E27FC236}">
              <a16:creationId xmlns="" xmlns:a16="http://schemas.microsoft.com/office/drawing/2014/main" id="{00000000-0008-0000-0200-00007E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</xdr:row>
      <xdr:rowOff>2689</xdr:rowOff>
    </xdr:from>
    <xdr:to>
      <xdr:col>3</xdr:col>
      <xdr:colOff>554948</xdr:colOff>
      <xdr:row>3</xdr:row>
      <xdr:rowOff>2689</xdr:rowOff>
    </xdr:to>
    <xdr:sp macro="" textlink="">
      <xdr:nvSpPr>
        <xdr:cNvPr id="1801" name="Text Box 32">
          <a:extLst>
            <a:ext uri="{FF2B5EF4-FFF2-40B4-BE49-F238E27FC236}">
              <a16:creationId xmlns="" xmlns:a16="http://schemas.microsoft.com/office/drawing/2014/main" id="{00000000-0008-0000-0200-00007F000000}"/>
            </a:ext>
          </a:extLst>
        </xdr:cNvPr>
        <xdr:cNvSpPr txBox="1">
          <a:spLocks noChangeArrowheads="1"/>
        </xdr:cNvSpPr>
      </xdr:nvSpPr>
      <xdr:spPr bwMode="auto">
        <a:xfrm>
          <a:off x="2008542" y="43460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"/>
  <sheetViews>
    <sheetView tabSelected="1" topLeftCell="A12" zoomScale="70" zoomScaleNormal="70" workbookViewId="0">
      <selection activeCell="O2" sqref="O2"/>
    </sheetView>
  </sheetViews>
  <sheetFormatPr defaultRowHeight="10.199999999999999"/>
  <cols>
    <col min="1" max="1" width="4.5546875" style="5" customWidth="1"/>
    <col min="2" max="2" width="7.77734375" style="5" customWidth="1"/>
    <col min="3" max="3" width="11.77734375" style="6" customWidth="1"/>
    <col min="4" max="5" width="13" style="6" customWidth="1"/>
    <col min="6" max="6" width="18" style="6" customWidth="1"/>
    <col min="7" max="8" width="57.44140625" style="6" customWidth="1"/>
    <col min="9" max="10" width="6.88671875" style="5" customWidth="1"/>
    <col min="11" max="11" width="8.5546875" style="7" customWidth="1"/>
    <col min="12" max="12" width="8.88671875" style="5" customWidth="1"/>
    <col min="13" max="13" width="10.21875" style="11" customWidth="1"/>
    <col min="14" max="14" width="17.77734375" style="5" customWidth="1"/>
    <col min="15" max="15" width="15.33203125" style="15" customWidth="1"/>
    <col min="16" max="16" width="11.21875" style="5" customWidth="1"/>
    <col min="17" max="16384" width="8.88671875" style="5"/>
  </cols>
  <sheetData>
    <row r="1" spans="1:16" ht="153" customHeight="1">
      <c r="A1" s="1" t="s">
        <v>1</v>
      </c>
      <c r="B1" s="1" t="s">
        <v>0</v>
      </c>
      <c r="C1" s="2" t="s">
        <v>0</v>
      </c>
      <c r="D1" s="2" t="s">
        <v>2</v>
      </c>
      <c r="E1" s="2" t="s">
        <v>3</v>
      </c>
      <c r="F1" s="13" t="s">
        <v>55</v>
      </c>
      <c r="G1" s="2" t="s">
        <v>4</v>
      </c>
      <c r="H1" s="2" t="s">
        <v>5</v>
      </c>
      <c r="I1" s="1" t="s">
        <v>6</v>
      </c>
      <c r="J1" s="1" t="s">
        <v>7</v>
      </c>
      <c r="K1" s="8" t="s">
        <v>56</v>
      </c>
      <c r="L1" s="8" t="s">
        <v>57</v>
      </c>
      <c r="M1" s="47" t="s">
        <v>58</v>
      </c>
      <c r="N1" s="61" t="s">
        <v>83</v>
      </c>
      <c r="O1" s="62"/>
      <c r="P1" s="62"/>
    </row>
    <row r="2" spans="1:16" ht="207.6" customHeight="1">
      <c r="A2" s="1">
        <v>1</v>
      </c>
      <c r="B2" s="1">
        <v>33141121</v>
      </c>
      <c r="C2" s="13" t="s">
        <v>27</v>
      </c>
      <c r="D2" s="12" t="s">
        <v>20</v>
      </c>
      <c r="E2" s="2" t="s">
        <v>13</v>
      </c>
      <c r="F2" s="13" t="s">
        <v>60</v>
      </c>
      <c r="G2" s="2" t="s">
        <v>22</v>
      </c>
      <c r="H2" s="2" t="s">
        <v>23</v>
      </c>
      <c r="I2" s="1" t="s">
        <v>11</v>
      </c>
      <c r="J2" s="1" t="s">
        <v>12</v>
      </c>
      <c r="K2" s="18">
        <v>4165</v>
      </c>
      <c r="L2" s="13">
        <v>108</v>
      </c>
      <c r="M2" s="14">
        <f t="shared" ref="M2:M10" si="0">K2*L2</f>
        <v>449820</v>
      </c>
      <c r="N2" s="59" t="s">
        <v>21</v>
      </c>
      <c r="O2" s="13"/>
      <c r="P2" s="13"/>
    </row>
    <row r="3" spans="1:16" ht="153">
      <c r="A3" s="1">
        <v>2</v>
      </c>
      <c r="B3" s="1">
        <v>33141121</v>
      </c>
      <c r="C3" s="60" t="s">
        <v>66</v>
      </c>
      <c r="D3" s="12" t="s">
        <v>8</v>
      </c>
      <c r="E3" s="2" t="s">
        <v>14</v>
      </c>
      <c r="F3" s="58" t="s">
        <v>67</v>
      </c>
      <c r="G3" s="12" t="s">
        <v>79</v>
      </c>
      <c r="H3" s="2" t="s">
        <v>80</v>
      </c>
      <c r="I3" s="1" t="s">
        <v>11</v>
      </c>
      <c r="J3" s="1" t="s">
        <v>12</v>
      </c>
      <c r="K3" s="16">
        <v>3084</v>
      </c>
      <c r="L3" s="17">
        <v>120</v>
      </c>
      <c r="M3" s="14">
        <f t="shared" si="0"/>
        <v>370080</v>
      </c>
      <c r="N3" s="59" t="s">
        <v>75</v>
      </c>
      <c r="O3" s="13"/>
      <c r="P3" s="13"/>
    </row>
    <row r="4" spans="1:16" ht="153">
      <c r="A4" s="1">
        <v>3</v>
      </c>
      <c r="B4" s="1">
        <v>33141121</v>
      </c>
      <c r="C4" s="60" t="s">
        <v>36</v>
      </c>
      <c r="D4" s="12" t="s">
        <v>8</v>
      </c>
      <c r="E4" s="2" t="s">
        <v>14</v>
      </c>
      <c r="F4" s="13" t="s">
        <v>65</v>
      </c>
      <c r="G4" s="12" t="s">
        <v>81</v>
      </c>
      <c r="H4" s="2" t="s">
        <v>82</v>
      </c>
      <c r="I4" s="1" t="s">
        <v>11</v>
      </c>
      <c r="J4" s="1" t="s">
        <v>12</v>
      </c>
      <c r="K4" s="16">
        <v>3084</v>
      </c>
      <c r="L4" s="17">
        <v>120</v>
      </c>
      <c r="M4" s="14">
        <f t="shared" si="0"/>
        <v>370080</v>
      </c>
      <c r="N4" s="59" t="s">
        <v>75</v>
      </c>
      <c r="O4" s="13"/>
      <c r="P4" s="13"/>
    </row>
    <row r="5" spans="1:16" ht="249" customHeight="1">
      <c r="A5" s="1">
        <v>4</v>
      </c>
      <c r="B5" s="8">
        <v>33141121</v>
      </c>
      <c r="C5" s="60" t="s">
        <v>37</v>
      </c>
      <c r="D5" s="9" t="s">
        <v>9</v>
      </c>
      <c r="E5" s="10" t="s">
        <v>15</v>
      </c>
      <c r="F5" s="13" t="s">
        <v>17</v>
      </c>
      <c r="G5" s="10" t="s">
        <v>30</v>
      </c>
      <c r="H5" s="10" t="s">
        <v>33</v>
      </c>
      <c r="I5" s="1" t="s">
        <v>11</v>
      </c>
      <c r="J5" s="1" t="s">
        <v>12</v>
      </c>
      <c r="K5" s="19">
        <v>1500</v>
      </c>
      <c r="L5" s="8">
        <v>600</v>
      </c>
      <c r="M5" s="14">
        <f t="shared" si="0"/>
        <v>900000</v>
      </c>
      <c r="N5" s="59" t="s">
        <v>75</v>
      </c>
      <c r="O5" s="59" t="s">
        <v>68</v>
      </c>
      <c r="P5" s="59" t="s">
        <v>63</v>
      </c>
    </row>
    <row r="6" spans="1:16" ht="205.8" customHeight="1">
      <c r="A6" s="1">
        <v>5</v>
      </c>
      <c r="B6" s="1">
        <v>33141121</v>
      </c>
      <c r="C6" s="60" t="s">
        <v>38</v>
      </c>
      <c r="D6" s="12" t="s">
        <v>10</v>
      </c>
      <c r="E6" s="2" t="s">
        <v>16</v>
      </c>
      <c r="F6" s="13" t="s">
        <v>18</v>
      </c>
      <c r="G6" s="2" t="s">
        <v>31</v>
      </c>
      <c r="H6" s="2" t="s">
        <v>34</v>
      </c>
      <c r="I6" s="1" t="s">
        <v>11</v>
      </c>
      <c r="J6" s="1" t="s">
        <v>12</v>
      </c>
      <c r="K6" s="16">
        <v>520</v>
      </c>
      <c r="L6" s="17">
        <v>1800</v>
      </c>
      <c r="M6" s="14">
        <f t="shared" si="0"/>
        <v>936000</v>
      </c>
      <c r="N6" s="59" t="s">
        <v>75</v>
      </c>
      <c r="O6" s="13"/>
      <c r="P6" s="13"/>
    </row>
    <row r="7" spans="1:16" ht="205.8" customHeight="1">
      <c r="A7" s="1">
        <v>6</v>
      </c>
      <c r="B7" s="1">
        <v>33141121</v>
      </c>
      <c r="C7" s="60" t="s">
        <v>77</v>
      </c>
      <c r="D7" s="12" t="s">
        <v>10</v>
      </c>
      <c r="E7" s="2" t="s">
        <v>16</v>
      </c>
      <c r="F7" s="13" t="s">
        <v>69</v>
      </c>
      <c r="G7" s="2" t="s">
        <v>70</v>
      </c>
      <c r="H7" s="2" t="s">
        <v>71</v>
      </c>
      <c r="I7" s="1" t="s">
        <v>11</v>
      </c>
      <c r="J7" s="1" t="s">
        <v>12</v>
      </c>
      <c r="K7" s="16">
        <v>1800</v>
      </c>
      <c r="L7" s="17">
        <v>900</v>
      </c>
      <c r="M7" s="14">
        <f t="shared" ref="M7" si="1">K7*L7</f>
        <v>1620000</v>
      </c>
      <c r="N7" s="59" t="s">
        <v>75</v>
      </c>
      <c r="O7" s="59" t="s">
        <v>76</v>
      </c>
      <c r="P7" s="13"/>
    </row>
    <row r="8" spans="1:16" ht="215.4" customHeight="1">
      <c r="A8" s="1">
        <v>7</v>
      </c>
      <c r="B8" s="8">
        <v>33141121</v>
      </c>
      <c r="C8" s="60" t="s">
        <v>39</v>
      </c>
      <c r="D8" s="9" t="s">
        <v>10</v>
      </c>
      <c r="E8" s="10" t="s">
        <v>16</v>
      </c>
      <c r="F8" s="13" t="s">
        <v>19</v>
      </c>
      <c r="G8" s="10" t="s">
        <v>32</v>
      </c>
      <c r="H8" s="10" t="s">
        <v>35</v>
      </c>
      <c r="I8" s="1" t="s">
        <v>11</v>
      </c>
      <c r="J8" s="1" t="s">
        <v>12</v>
      </c>
      <c r="K8" s="19">
        <v>1275</v>
      </c>
      <c r="L8" s="8">
        <v>450</v>
      </c>
      <c r="M8" s="14">
        <f t="shared" si="0"/>
        <v>573750</v>
      </c>
      <c r="N8" s="59" t="s">
        <v>75</v>
      </c>
      <c r="O8" s="13"/>
      <c r="P8" s="13"/>
    </row>
    <row r="9" spans="1:16" ht="215.4" customHeight="1">
      <c r="A9" s="1">
        <v>8</v>
      </c>
      <c r="B9" s="8">
        <v>33141121</v>
      </c>
      <c r="C9" s="60" t="s">
        <v>78</v>
      </c>
      <c r="D9" s="9" t="s">
        <v>10</v>
      </c>
      <c r="E9" s="10" t="s">
        <v>16</v>
      </c>
      <c r="F9" s="13" t="s">
        <v>72</v>
      </c>
      <c r="G9" s="10" t="s">
        <v>73</v>
      </c>
      <c r="H9" s="10" t="s">
        <v>74</v>
      </c>
      <c r="I9" s="1" t="s">
        <v>11</v>
      </c>
      <c r="J9" s="1" t="s">
        <v>12</v>
      </c>
      <c r="K9" s="19">
        <v>3500</v>
      </c>
      <c r="L9" s="8">
        <v>450</v>
      </c>
      <c r="M9" s="14">
        <f t="shared" ref="M9" si="2">K9*L9</f>
        <v>1575000</v>
      </c>
      <c r="N9" s="59" t="s">
        <v>75</v>
      </c>
      <c r="O9" s="59" t="s">
        <v>76</v>
      </c>
      <c r="P9" s="13"/>
    </row>
    <row r="10" spans="1:16" ht="223.2" customHeight="1">
      <c r="A10" s="1">
        <v>9</v>
      </c>
      <c r="B10" s="1">
        <v>33141121</v>
      </c>
      <c r="C10" s="1" t="s">
        <v>28</v>
      </c>
      <c r="D10" s="12" t="s">
        <v>24</v>
      </c>
      <c r="E10" s="2" t="s">
        <v>29</v>
      </c>
      <c r="F10" s="13" t="s">
        <v>61</v>
      </c>
      <c r="G10" s="2" t="s">
        <v>25</v>
      </c>
      <c r="H10" s="2" t="s">
        <v>26</v>
      </c>
      <c r="I10" s="1" t="s">
        <v>11</v>
      </c>
      <c r="J10" s="1" t="s">
        <v>12</v>
      </c>
      <c r="K10" s="18">
        <v>13000</v>
      </c>
      <c r="L10" s="13">
        <v>96</v>
      </c>
      <c r="M10" s="14">
        <f t="shared" si="0"/>
        <v>1248000</v>
      </c>
      <c r="N10" s="59" t="s">
        <v>75</v>
      </c>
      <c r="O10" s="13"/>
      <c r="P10" s="13"/>
    </row>
    <row r="11" spans="1:16">
      <c r="A11" s="1"/>
      <c r="B11" s="1"/>
      <c r="C11" s="2"/>
      <c r="D11" s="2"/>
      <c r="E11" s="2"/>
      <c r="F11" s="2"/>
      <c r="G11" s="2"/>
      <c r="H11" s="2"/>
      <c r="I11" s="1"/>
      <c r="J11" s="1"/>
      <c r="K11" s="4"/>
      <c r="L11" s="1"/>
      <c r="M11" s="3">
        <f>SUM(M2:M10)</f>
        <v>8042730</v>
      </c>
      <c r="N11" s="1"/>
      <c r="O11" s="13"/>
      <c r="P11" s="1"/>
    </row>
    <row r="13" spans="1:16" ht="205.2" customHeight="1">
      <c r="A13" s="8"/>
      <c r="B13" s="8"/>
      <c r="C13" s="13"/>
      <c r="D13" s="9" t="s">
        <v>40</v>
      </c>
      <c r="E13" s="9" t="s">
        <v>41</v>
      </c>
      <c r="F13" s="9"/>
      <c r="G13" s="10" t="s">
        <v>42</v>
      </c>
      <c r="H13" s="20" t="s">
        <v>43</v>
      </c>
      <c r="I13" s="22"/>
      <c r="J13" s="23"/>
      <c r="K13" s="4"/>
      <c r="L13" s="1"/>
      <c r="M13" s="3"/>
      <c r="N13" s="8"/>
      <c r="O13" s="13"/>
      <c r="P13" s="21"/>
    </row>
    <row r="14" spans="1:16" ht="81.599999999999994">
      <c r="A14" s="8"/>
      <c r="B14" s="8"/>
      <c r="C14" s="13"/>
      <c r="D14" s="9" t="s">
        <v>44</v>
      </c>
      <c r="E14" s="9" t="s">
        <v>45</v>
      </c>
      <c r="F14" s="9"/>
      <c r="G14" s="8" t="s">
        <v>46</v>
      </c>
      <c r="H14" s="8" t="s">
        <v>47</v>
      </c>
      <c r="I14" s="22"/>
      <c r="J14" s="23"/>
      <c r="K14" s="4"/>
      <c r="L14" s="1"/>
      <c r="M14" s="3"/>
      <c r="N14" s="8"/>
      <c r="O14" s="13"/>
      <c r="P14" s="21"/>
    </row>
    <row r="15" spans="1:16">
      <c r="A15" s="24"/>
      <c r="B15" s="24"/>
      <c r="C15" s="24"/>
      <c r="D15" s="25"/>
      <c r="E15" s="26"/>
      <c r="F15" s="26"/>
      <c r="G15" s="24"/>
      <c r="H15" s="28"/>
      <c r="I15" s="28"/>
      <c r="J15" s="29"/>
      <c r="N15" s="24"/>
      <c r="O15" s="27"/>
      <c r="P15" s="24"/>
    </row>
    <row r="16" spans="1:16" s="45" customFormat="1" ht="15">
      <c r="A16" s="38"/>
      <c r="B16" s="39" t="s">
        <v>48</v>
      </c>
      <c r="C16" s="38"/>
      <c r="D16" s="40"/>
      <c r="E16" s="41"/>
      <c r="F16" s="41"/>
      <c r="G16" s="38"/>
      <c r="H16" s="42"/>
      <c r="I16" s="42"/>
      <c r="J16" s="43"/>
      <c r="K16" s="44"/>
      <c r="M16" s="46"/>
      <c r="N16" s="38"/>
      <c r="O16" s="40"/>
      <c r="P16" s="38"/>
    </row>
    <row r="17" spans="1:16" s="45" customFormat="1" ht="15">
      <c r="A17" s="38"/>
      <c r="B17" s="39" t="s">
        <v>49</v>
      </c>
      <c r="C17" s="38"/>
      <c r="D17" s="40"/>
      <c r="E17" s="41"/>
      <c r="F17" s="41"/>
      <c r="G17" s="38"/>
      <c r="H17" s="42"/>
      <c r="I17" s="42"/>
      <c r="J17" s="43"/>
      <c r="K17" s="44"/>
      <c r="M17" s="46"/>
      <c r="N17" s="38"/>
      <c r="O17" s="40"/>
      <c r="P17" s="38"/>
    </row>
    <row r="18" spans="1:16" s="45" customFormat="1" ht="15">
      <c r="A18" s="38"/>
      <c r="B18" s="39"/>
      <c r="C18" s="38"/>
      <c r="D18" s="40"/>
      <c r="E18" s="41"/>
      <c r="F18" s="41"/>
      <c r="G18" s="38"/>
      <c r="H18" s="42"/>
      <c r="I18" s="42"/>
      <c r="J18" s="43"/>
      <c r="K18" s="44"/>
      <c r="M18" s="46"/>
      <c r="N18" s="38"/>
      <c r="O18" s="40"/>
      <c r="P18" s="38"/>
    </row>
    <row r="19" spans="1:16" s="45" customFormat="1" ht="15">
      <c r="A19" s="38"/>
      <c r="B19" s="39" t="s">
        <v>50</v>
      </c>
      <c r="C19" s="38"/>
      <c r="D19" s="40"/>
      <c r="E19" s="41"/>
      <c r="F19" s="41"/>
      <c r="G19" s="38"/>
      <c r="H19" s="42"/>
      <c r="I19" s="42"/>
      <c r="J19" s="43"/>
      <c r="K19" s="44"/>
      <c r="M19" s="46"/>
      <c r="N19" s="38"/>
      <c r="O19" s="40"/>
      <c r="P19" s="38"/>
    </row>
    <row r="20" spans="1:16" s="45" customFormat="1" ht="15">
      <c r="A20" s="38"/>
      <c r="B20" s="39" t="s">
        <v>51</v>
      </c>
      <c r="C20" s="38"/>
      <c r="D20" s="40"/>
      <c r="E20" s="41"/>
      <c r="F20" s="41"/>
      <c r="G20" s="38"/>
      <c r="H20" s="42"/>
      <c r="I20" s="42"/>
      <c r="J20" s="43"/>
      <c r="K20" s="44"/>
      <c r="M20" s="46"/>
      <c r="N20" s="38"/>
      <c r="O20" s="40"/>
      <c r="P20" s="38"/>
    </row>
    <row r="21" spans="1:16">
      <c r="A21" s="30"/>
      <c r="B21" s="31"/>
      <c r="C21" s="30"/>
      <c r="D21" s="32"/>
      <c r="E21" s="33"/>
      <c r="F21" s="33"/>
      <c r="G21" s="30"/>
      <c r="H21" s="34"/>
      <c r="I21" s="34"/>
      <c r="J21" s="35"/>
      <c r="N21" s="30"/>
      <c r="O21" s="32"/>
      <c r="P21" s="30"/>
    </row>
    <row r="22" spans="1:16" s="56" customFormat="1" ht="22.2">
      <c r="A22" s="49"/>
      <c r="B22" s="50" t="s">
        <v>54</v>
      </c>
      <c r="C22" s="49"/>
      <c r="D22" s="51"/>
      <c r="E22" s="52"/>
      <c r="F22" s="52"/>
      <c r="G22" s="49"/>
      <c r="H22" s="53"/>
      <c r="I22" s="53"/>
      <c r="J22" s="54"/>
      <c r="K22" s="55"/>
      <c r="M22" s="57"/>
      <c r="N22" s="49"/>
      <c r="O22" s="51"/>
      <c r="P22" s="49"/>
    </row>
    <row r="23" spans="1:16" s="56" customFormat="1" ht="22.2">
      <c r="A23" s="49"/>
      <c r="B23" s="50" t="s">
        <v>59</v>
      </c>
      <c r="C23" s="49"/>
      <c r="D23" s="51"/>
      <c r="E23" s="52"/>
      <c r="F23" s="52"/>
      <c r="G23" s="49"/>
      <c r="H23" s="53"/>
      <c r="I23" s="53"/>
      <c r="J23" s="54"/>
      <c r="K23" s="55"/>
      <c r="M23" s="57"/>
      <c r="N23" s="49"/>
      <c r="O23" s="51"/>
      <c r="P23" s="49"/>
    </row>
    <row r="24" spans="1:16">
      <c r="A24" s="30"/>
      <c r="B24" s="30"/>
      <c r="C24" s="30"/>
      <c r="D24" s="32"/>
      <c r="E24" s="33"/>
      <c r="F24" s="33"/>
      <c r="G24" s="30"/>
      <c r="H24" s="34"/>
      <c r="I24" s="34"/>
      <c r="J24" s="35"/>
      <c r="N24" s="30"/>
      <c r="O24" s="32"/>
      <c r="P24" s="30"/>
    </row>
    <row r="25" spans="1:16">
      <c r="A25" s="30"/>
      <c r="B25" s="30"/>
      <c r="C25" s="30"/>
      <c r="D25" s="32"/>
      <c r="E25" s="33"/>
      <c r="F25" s="33"/>
      <c r="G25" s="30"/>
      <c r="H25" s="34"/>
      <c r="I25" s="34"/>
      <c r="J25" s="35"/>
      <c r="N25" s="30"/>
      <c r="O25" s="32"/>
      <c r="P25" s="30"/>
    </row>
    <row r="26" spans="1:16" ht="20.399999999999999">
      <c r="A26" s="30"/>
      <c r="B26" s="48" t="s">
        <v>64</v>
      </c>
      <c r="C26" s="30"/>
      <c r="D26" s="32"/>
      <c r="E26" s="33"/>
      <c r="F26" s="33"/>
      <c r="G26" s="30"/>
      <c r="H26" s="34"/>
      <c r="I26" s="34"/>
      <c r="J26" s="35"/>
      <c r="N26" s="30"/>
      <c r="O26" s="32"/>
      <c r="P26" s="30"/>
    </row>
    <row r="27" spans="1:16" ht="20.399999999999999">
      <c r="A27" s="30"/>
      <c r="B27" s="48" t="s">
        <v>62</v>
      </c>
      <c r="C27" s="30"/>
      <c r="D27" s="32"/>
      <c r="E27" s="33"/>
      <c r="F27" s="33"/>
      <c r="G27" s="30"/>
      <c r="H27" s="34"/>
      <c r="I27" s="34"/>
      <c r="J27" s="35"/>
      <c r="N27" s="30"/>
      <c r="O27" s="32"/>
      <c r="P27" s="30"/>
    </row>
    <row r="28" spans="1:16">
      <c r="A28" s="30"/>
      <c r="B28" s="30"/>
      <c r="C28" s="30"/>
      <c r="D28" s="32"/>
      <c r="E28" s="33"/>
      <c r="F28" s="33"/>
      <c r="G28" s="30"/>
      <c r="H28" s="34"/>
      <c r="I28" s="34"/>
      <c r="J28" s="35"/>
      <c r="N28" s="30"/>
      <c r="O28" s="32"/>
      <c r="P28" s="30"/>
    </row>
    <row r="29" spans="1:16">
      <c r="A29" s="30"/>
      <c r="B29" s="30"/>
      <c r="C29" s="30"/>
      <c r="D29" s="32"/>
      <c r="E29" s="33"/>
      <c r="F29" s="33"/>
      <c r="G29" s="30"/>
      <c r="H29" s="34"/>
      <c r="I29" s="34"/>
      <c r="J29" s="35"/>
      <c r="N29" s="30"/>
      <c r="O29" s="32"/>
      <c r="P29" s="30"/>
    </row>
    <row r="30" spans="1:16">
      <c r="A30" s="30"/>
      <c r="B30" s="30"/>
      <c r="C30" s="30"/>
      <c r="D30" s="32"/>
      <c r="E30" s="33"/>
      <c r="F30" s="33"/>
      <c r="G30" s="30"/>
      <c r="H30" s="34"/>
      <c r="I30" s="34"/>
      <c r="J30" s="35"/>
      <c r="N30" s="30"/>
      <c r="O30" s="32"/>
      <c r="P30" s="30"/>
    </row>
    <row r="31" spans="1:16" ht="108.6" customHeight="1">
      <c r="A31" s="21"/>
      <c r="B31" s="21"/>
      <c r="C31" s="21"/>
      <c r="D31" s="36"/>
      <c r="E31" s="37"/>
      <c r="F31" s="37"/>
      <c r="G31" s="13" t="s">
        <v>52</v>
      </c>
      <c r="H31" s="13" t="s">
        <v>53</v>
      </c>
      <c r="I31" s="22"/>
      <c r="J31" s="23"/>
      <c r="K31" s="4"/>
      <c r="L31" s="1"/>
      <c r="M31" s="3"/>
      <c r="N31" s="21"/>
      <c r="O31" s="13"/>
      <c r="P31" s="21"/>
    </row>
  </sheetData>
  <autoFilter ref="A1:P1"/>
  <mergeCells count="1">
    <mergeCell ref="N1:P1"/>
  </mergeCells>
  <pageMargins left="0.2" right="0.21" top="0.22" bottom="0.2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2025-03-13T05:34:28Z</dcterms:modified>
</cp:coreProperties>
</file>