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USER\Desktop\2025թ․\38․ ԲՆԱ 5\"/>
    </mc:Choice>
  </mc:AlternateContent>
  <xr:revisionPtr revIDLastSave="0" documentId="13_ncr:1_{84DC19D5-FC9B-48FB-80E4-0706C0D62F2C}"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 name="Лист3" sheetId="3" r:id="rId3"/>
  </sheets>
  <calcPr calcId="181029"/>
</workbook>
</file>

<file path=xl/calcChain.xml><?xml version="1.0" encoding="utf-8"?>
<calcChain xmlns="http://schemas.openxmlformats.org/spreadsheetml/2006/main">
  <c r="H70" i="2" l="1"/>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6" i="1"/>
</calcChain>
</file>

<file path=xl/sharedStrings.xml><?xml version="1.0" encoding="utf-8"?>
<sst xmlns="http://schemas.openxmlformats.org/spreadsheetml/2006/main" count="544" uniqueCount="349">
  <si>
    <t>Չափման միավոր</t>
  </si>
  <si>
    <t>Քանակ</t>
  </si>
  <si>
    <t>հատ</t>
  </si>
  <si>
    <t>N</t>
  </si>
  <si>
    <t>Կյուվետներ կրկնակի /double/</t>
  </si>
  <si>
    <t>Կյուվետներ մեկ տեղանի /single/</t>
  </si>
  <si>
    <t>Ասեղ 20G</t>
  </si>
  <si>
    <t>Անվանում</t>
  </si>
  <si>
    <t>Տեխնիկական բնութագիր</t>
  </si>
  <si>
    <t>Միավորի գնման գին</t>
  </si>
  <si>
    <t xml:space="preserve">Տրանսպորտային մանրէազերծ զոնդ-խծուծ փորձանոթով, ստերիլ, առանց միջավայրի </t>
  </si>
  <si>
    <t>Տրանսպորտային մանրէազերծ զոնդ-խծուծ առանց փորձանոթի, ստերիլ,առանց միջավայրի</t>
  </si>
  <si>
    <t xml:space="preserve">Ձողիկ բամբակյա գլխով քսուք վերցնելու համար, առանց փորձանոթի, ստերիլ,առանց միջավայրի, անհատական փաթեթավորված։ Որակի սերտիֆիկատի առկայություն: </t>
  </si>
  <si>
    <t>Տրանսպորտային մանրէազերծ զոնդ-խծուծ փորձանոթով, ստերիլ, միջավայրով</t>
  </si>
  <si>
    <t>Ներարկիչ 50մլ լուսազգայուն դեղերի համար</t>
  </si>
  <si>
    <t>ԷՍԳ ժապավեն 216մմ</t>
  </si>
  <si>
    <t>Ֆուրացիլին 0.02գ</t>
  </si>
  <si>
    <t>Քլորհեքսիդին դիգլյուկոնատ լուծույթ 0,12% 100մլ</t>
  </si>
  <si>
    <t>Չիչխանի յուղ 30մլ կամ 50մլ</t>
  </si>
  <si>
    <t>Պետրի թասեր 140մմ</t>
  </si>
  <si>
    <t>լիտր</t>
  </si>
  <si>
    <t xml:space="preserve">Մանրէազերծված թորած ջուր </t>
  </si>
  <si>
    <t xml:space="preserve">Կյուվետներ կրկնակի /double/` նախատեսված Helena C-4 անալիզատորի համար։ Որակի սերտիֆիկատի առկայություն։ </t>
  </si>
  <si>
    <t xml:space="preserve">Կյուվետներ մեկ տեղանի /single/՝ նախատեսված Helena C-4 անալիզատորի համար։ Որակի սերտիֆիկատի առկայություն։ </t>
  </si>
  <si>
    <t xml:space="preserve">Ասեղ 20G, ստերիլ, մեկանգամյա օգտագործման։ Որակի սերտիֆիկատի առկայություն։ </t>
  </si>
  <si>
    <t xml:space="preserve">Ներարկիչ 50մլ մուգ գունավորմամբ՝ նախատեսված լուսազգայուն դեղերի համար։ Որակի սերտիֆիկատի առկայություն: </t>
  </si>
  <si>
    <t xml:space="preserve">Չիչխանի յուղ 30մլ կամ 50մլ։ Որակի սերտիֆիկատի առկայություն։ </t>
  </si>
  <si>
    <t xml:space="preserve">Քլորհեքսիդին դիգլյուկոնատ լուծույթ 0,12% 100մլ։ Հականեխիչ լուծույթ բերանի խոռոչի ողողման համար։ Որակի սերտիֆիկատի առկայություն։ </t>
  </si>
  <si>
    <t xml:space="preserve">Ֆուրացիլին /Նիտրոֆուրալ/ 0.02գ փոշի, 100մլ։ Որակի սերտիֆիկատի առկայություն։ </t>
  </si>
  <si>
    <t xml:space="preserve">Մանրէազերծված թորած ջուր։ Որակի սերտիֆիկատի առկայություն։ </t>
  </si>
  <si>
    <t xml:space="preserve">ԷՍԳ ժապավեն կարդիոմոնիթորինգի համար։ Լայնությունը՝ 216մմ, երկարությունը՝ 30մ (10%), ռուլոնով։ Գլանի հիմքի տրամագիծը ոչ ավել, քան 5սմ։ Որակի սերտիֆիկատի առկայություն։ </t>
  </si>
  <si>
    <t xml:space="preserve">Ասեղ ատրավմատիկ պորտակատի համար 15-16մմ </t>
  </si>
  <si>
    <t xml:space="preserve">Ասեղ ատրավմատիկ պորտակատի համար 15-16մմ։ Որակի սերտիֆիկատի առկայություն։ </t>
  </si>
  <si>
    <t>Կենտրոնական երակային կաթետր հեմոդիալիզի համար 5F կամ 6F, 15-16 սմ</t>
  </si>
  <si>
    <t>Կենտրոնական երակային կաթետր հեմոդիալիզի համար 5F կամ 6F, 15-16 սմ, երկճյուղ, ուղղորդիչով: Որակի սերտիֆիկատի առկայություն։</t>
  </si>
  <si>
    <t xml:space="preserve">Տրանսպորտային մանրէազերծ զոնդ-խծուծ փորձանոթով, ստերիլ, միջավայրով։ Որակի սերտիֆիկատի առկայություն: </t>
  </si>
  <si>
    <t>Մեզի ստերիլ փորձանոթ</t>
  </si>
  <si>
    <t xml:space="preserve">Գլանաձև պլաստմասե ստերիլ փորձանոթ, տրամագիծը 16-17մմ, երկարությունը 100 մմ, ծավալը 10-12 մլ, որը նախատեսված է UF-4000+UC-3500 վերլուծիչների համար։ Ֆորմատ` 1 հատ: Ֆիրմային նշանի առկայություն: </t>
  </si>
  <si>
    <t>Թերմալ տպիչի թուղթ</t>
  </si>
  <si>
    <t xml:space="preserve">Նախատեսված է՝ Xprinter xp-235b տպիչի համար, ֆորմատ՝ 43 x 25 մմ։ Ֆիրմային նշանի առկայություն:  </t>
  </si>
  <si>
    <t>Պերկուտան դրենաժ 10Fr-12Fr, փիգթեիլ</t>
  </si>
  <si>
    <t>Պերկուտան դրենաժ 10Fr կամ 12Fr, փիգթեիլ տիպի, ուղղորդիչով, մանրէազերծ։ Որակի սերտիֆիկատի առկայություն։</t>
  </si>
  <si>
    <t>Թել վիրաբուժական կապրոնե ոչ ստերիլ N4</t>
  </si>
  <si>
    <t>Թել վիրաբուժական կապրոնե ոչ ստերիլ N4։ Որակի սերտիֆիկատի առկայություն։</t>
  </si>
  <si>
    <t>Թել վիրաբուժական կապրոնե ոչ ստերիլ N5</t>
  </si>
  <si>
    <t>Թել վիրաբուժական կապրոնե ոչ ստերիլ N5։ Որակի սերտիֆիկատի առկայություն։</t>
  </si>
  <si>
    <t>Նշտարի սայր N20</t>
  </si>
  <si>
    <t>Նշտարի սայր N20։ Որակի սերտիֆիկատի առկայություն։</t>
  </si>
  <si>
    <t>Մոնիտորի տոնոմետրի բազկային մանժետ մանկական</t>
  </si>
  <si>
    <t>Մանժետի չափսը` 15-22սմ։ Որակի սերտիֆիկատի առկայություն։</t>
  </si>
  <si>
    <t>Մոնիտորի տոնոմետրի բազկային մանժետ մեծահասակների</t>
  </si>
  <si>
    <t>Մանժետի չափսը` 25-45սմ։ Որակի սերտիֆիկատի առկայություն։</t>
  </si>
  <si>
    <t>Կրիոբոքս 4,5-5 մլ կրիոփորձանոթների համար</t>
  </si>
  <si>
    <t>Կրիոբոքս 4,5-5 մլ կրիոփորձանոթների համար: Պոլիպրոպիլենից, ստերիլ, նախատեսված -196°C ջերմաստիճանի պայմաններում օգտագործելու համար, ավտոկլավվող։ Որակի սերտիֆիկատի առկայություն։</t>
  </si>
  <si>
    <t>Ապակյա տարա 1000մլ պտտվող կափարիչով</t>
  </si>
  <si>
    <t>Ապակյա տարա, տարողությունը՝ 1000 մլ, փակվող, պտտվող կափարիչով /с резьбой/, ավտոկլավվող։ Որակի սերտիֆիկատի առկայություն։</t>
  </si>
  <si>
    <t xml:space="preserve">Տրամագիծը 140 մմ, բարձրությունը 20մմ, կլոր ձև ունեցող, ստերիլ, պոլիստիրենային, նախատեսված է բակտերիաների և սնկերի կուլտիվացման համար։ Որակի սերտիֆիկատի առկայություն: </t>
  </si>
  <si>
    <t>Դեղձի կորիզի յուղ 30մլ</t>
  </si>
  <si>
    <t xml:space="preserve">Ձողիկ բամբակյա գլխով քսուք վերցնելու համար, փորձանոթով, ստերիլ, անհատական փաթեթավորված։ Որակի սերտիֆիկատի առկայություն: </t>
  </si>
  <si>
    <t xml:space="preserve">Տրախեոստոմիկ խողովակ N5 </t>
  </si>
  <si>
    <t xml:space="preserve">Տրախեոստոմիկ խողովակ N5.5 </t>
  </si>
  <si>
    <t xml:space="preserve">Կաթոցիկի ծայրակալ 1000-5000մկլ </t>
  </si>
  <si>
    <t xml:space="preserve">7Fr թունելային կաթետր </t>
  </si>
  <si>
    <t xml:space="preserve">5Fr թունելային կաթետր </t>
  </si>
  <si>
    <t xml:space="preserve">4Fr թունելային կաթետր </t>
  </si>
  <si>
    <t xml:space="preserve">6Fr թունելային կաթետր </t>
  </si>
  <si>
    <t>Հասակաչափ մեծահասակի</t>
  </si>
  <si>
    <t>Մեծահասակների համար նախատեսված հասակաչափ՝ նվազագույնը 0-2մ չափման միջակայքով, աստիճանավորումը՝ 5մմ։</t>
  </si>
  <si>
    <t>Բժշկական Էլեկտրոնային կշեռք</t>
  </si>
  <si>
    <t xml:space="preserve">Մանկական տրախեոստոմիկ խողովակ N5 ։ Խողովակի թեքության անկյունը անատոմիական: Որակի սերտիֆիկատի առկայություն։ </t>
  </si>
  <si>
    <r>
      <t>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7Fr, 93սմ(</t>
    </r>
    <r>
      <rPr>
        <sz val="10"/>
        <rFont val="Calibri"/>
        <family val="2"/>
      </rPr>
      <t>±</t>
    </r>
    <r>
      <rPr>
        <sz val="9"/>
        <rFont val="GHEA Grapalat"/>
        <family val="3"/>
      </rPr>
      <t xml:space="preserve"> 1%</t>
    </r>
    <r>
      <rPr>
        <sz val="10"/>
        <rFont val="GHEA Grapalat"/>
        <family val="3"/>
      </rPr>
      <t xml:space="preserve">), 15մլ/ր հոսքի արագությամբ։ Կոնտրաստային ՀՇ և ՄՌՏ հետազոտությունների հնարավորություն: Որակի սերտիֆիկատի առկայություն։ </t>
    </r>
  </si>
  <si>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6Fr։ Կոնտրաստային ՀՇ և ՄՌՏ հետազոտությունների հնարավորություն: Որակի սերտիֆիկատի առկայություն։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</si>
  <si>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5Fr ։ Կոնտրաստային ՀՇ և ՄՌՏ հետազոտությունների հնարավորություն: Որակի սերտիֆիկատի առկայություն։ </t>
  </si>
  <si>
    <t>կգ</t>
  </si>
  <si>
    <t>Լաբորատոր պլաստիկե խառնիչներ 120մմ</t>
  </si>
  <si>
    <t xml:space="preserve">8*12 Ս-աձև խորշիկներով միկրոպլանշետ </t>
  </si>
  <si>
    <t>Լաբորատոր միկրոպլանշետ 8*12՝ U-աձև խորշիկներով, պլաստմասե։</t>
  </si>
  <si>
    <t>Ավտոմատ սկարիֆիկատոր 23G</t>
  </si>
  <si>
    <t>Ավտոմատ սկարիֆիկատոր 23G 1.8մմ, մատծակիչ արյան անալիզ վերցնելու համար, միանվագ օգտագործման, պլաստմասե, ստերիլ: Որակի սերտիֆիկատների առկայություն</t>
  </si>
  <si>
    <t>Պլաստիկե խառնիչ 120մմ</t>
  </si>
  <si>
    <t>Սառնարանային ջերմաչափ</t>
  </si>
  <si>
    <t>Ֆիլտրի թուղթ</t>
  </si>
  <si>
    <r>
      <t>Սպիտակ հիգրոսկոպիկ թղթից դիսկ 11սմ (</t>
    </r>
    <r>
      <rPr>
        <sz val="10"/>
        <rFont val="Calibri"/>
        <family val="2"/>
      </rPr>
      <t>±</t>
    </r>
    <r>
      <rPr>
        <sz val="10"/>
        <rFont val="GHEA Grapalat"/>
        <family val="3"/>
      </rPr>
      <t xml:space="preserve">1 %) տրամագծով, լուծույթների ֆիլտրման համար: Պարտադիր է որակի սերտիֆիկատի առկայությունը։ </t>
    </r>
  </si>
  <si>
    <t>Պուլսօքսիմետր</t>
  </si>
  <si>
    <t xml:space="preserve">Նախատեսված է արյան մեջ թթվածնի հագեցվածության աստիճանի (SPO2) և անոթազարկի հաճախականության մոնիթորինգի համար: SPO2-ի չափման միջակայքը` 70-100%, ճշգրտություն՝ 90%-99%, անոթազարկի չափման միջակայքը ` 30-250 bpm: Երաշխիքային ժամկետ՝ առնվազն 1 տարի։ </t>
  </si>
  <si>
    <t xml:space="preserve">Սառնարանային ջերմաչափ նվազագույնը -10˚C-+20˚C ջերմային դիապազոնով։ Երաշխիքային ժամկետ՝ առնվազն 1 տարի։ </t>
  </si>
  <si>
    <t>Էլեկտրոնային կշեռք մեծահասակներին կշռելու համար, առնվազն մինչև 110կգ կշռելու հնարավորությամբ  (±0.01 կգ), գրամային սանդղակով։ Երաշխիքային ժամկետ՝ առնվազն 1 տարի։</t>
  </si>
  <si>
    <t xml:space="preserve">Կաթոցիկի ծայրակալ 1000 - 5000 մկլ </t>
  </si>
  <si>
    <t>լրակազմ</t>
  </si>
  <si>
    <t xml:space="preserve">Ջերմային թուղթ Stat Fax ապարատի համար 57մմ*30մ։ Որակի հավաստագրի առկայություն։ </t>
  </si>
  <si>
    <t xml:space="preserve">Մանկական տրախեոստոմիկ խողովակ N5.5 ։ Խողովակի թեքության անկյունը անատոմիական: Որակի սերտիֆիկատի առկայություն։ </t>
  </si>
  <si>
    <t>Բժշկական երիկամաձեւ թասիկ 203 * 102 * 44 մմ</t>
  </si>
  <si>
    <t>Բժշկական երիկամաձեւ թասիկ 243 * 125 * 50 մմ</t>
  </si>
  <si>
    <t>Բժշկական երիկամաձեւ թասիկ 165*80*38 մմ</t>
  </si>
  <si>
    <t xml:space="preserve">Բժշկական երիկամաձեւ թասիկ 165*80*38 մմ։ Մետաղական, էմալապատ կամ չժանգոտվող պողպատ։ Որակի սերտիֆիկատի առկայություն։ </t>
  </si>
  <si>
    <t xml:space="preserve">Բժշկական երիկամաձեւ թասիկ 243 * 125 * 50 մմ։ Մետաղական, էմալապատ կամ չժանգոտվող պողպատ։ Որակի սերտիֆիկատի առկայություն։ </t>
  </si>
  <si>
    <t xml:space="preserve">Բժշկական երիկամաձեւ թասիկ 203 * 102 * 44 մմ։ Մետաղական, էմալապատ կամ չժանգոտվող պողպատ։ Որակի սերտիֆիկատի առկայություն։ </t>
  </si>
  <si>
    <t xml:space="preserve">Էրգոնոմիկ և չսահող բռնակով, 11G*10սմ, ուղղորդիչով և տռոակարով: Նմուշառման ձողը գդալաձև բացվածքով կամ սեղմիչաձև ծայրով։ Պատրաստված բարձր որակի բժշկական պողպատից, միանվագ օգտագործման համար: Որակի սերտիֆիկատի առկայություն։ </t>
  </si>
  <si>
    <t xml:space="preserve">Էրգոնոմիկ և չսահող բռնակով, 11G*15սմ, ուղղորդիչով և տռոակարով: Նմուշառման ձողը գդալաձև բացվածքով կամ սեղմիչաձև ծայրով։ Պատրաստված բարձր որակի բժշկական պողպատից, միանվագ օգտագործման համար: Որակի սերտիֆիկատի առկայություն։ </t>
  </si>
  <si>
    <t>Ասեղ տրեպանոբիոպսիայի 11G*10սմ</t>
  </si>
  <si>
    <t>Ասեղ տրեպանոբիոպսիայի 11G*15սմ</t>
  </si>
  <si>
    <t>Կյուվետներ նախատեսված Humalayzer Junior սարքի համար,   միանվագ օգտագործման, պատրաստված պոլիստերինից, օպտիկական մակերեսները թափանցելի 340-900 նմ ալիքի լույսի համար, տուփում 100 հատ</t>
  </si>
  <si>
    <t>Կյուվետներ նախատեսված Humalayzer Junior սարքի համար</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</si>
  <si>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4Fr։ Կոնտրաստային ՀՇ և ՄՌՏ հետազոտությունների հնարավորություն: Որակի սերտիֆիկատի առկայություն։ </t>
  </si>
  <si>
    <t>Sysmex XN-1000 վերլուծիչի խնամքի համար անհրաժեշտ պահեստամասեր</t>
  </si>
  <si>
    <t>Քարթրիջ CBC10-20SL՝ նախատեսված Cobas C311 սարքի համար</t>
  </si>
  <si>
    <t xml:space="preserve">Քարթրիջ PP5-20SL՝ նախատեսված Cobas C311 սարքի համար </t>
  </si>
  <si>
    <t xml:space="preserve">Թաղանթ ULP3012-240GPD՝ նախատեսված Cobas C311 սարքի համար </t>
  </si>
  <si>
    <t>Անկյունային հետզտիչ կարբոն բլոկ 2.5", 1/4" QC՝ նախատեսված Cobas C311 սարքի համար</t>
  </si>
  <si>
    <t xml:space="preserve">Նախազտիչ Գեյզեր Պրեստիժ-ի համար՝ նախատեսված Cobas C311 սարքի համար  </t>
  </si>
  <si>
    <t>Քարթրիջ CBC10-20SL՝ նախատեսված Cobas C311 սարքավորման ջրի նախնական ֆիլտրման համակարգի համար</t>
  </si>
  <si>
    <t>Քարթրիջ PP5-20SL՝ նախատեսված Cobas C311 սարքավորման ջրի նախնական ֆիլտրման համակարգի համար</t>
  </si>
  <si>
    <t>Թաղանթ ULP3012-240GPD՝ նախատեսված Cobas C311 սարքավորման ջրի նախնական ֆիլտրման համակարգի համար</t>
  </si>
  <si>
    <t>Անկյունային հետզտիչ կարբոն բլոկ 2.5", 1/4" QC՝ նախատեսված Cobas C311 սարքավորման ջրի նախնական ֆիլտրման համակարգի համար</t>
  </si>
  <si>
    <t>Նախազտիչ Գեյզեր Պրեստիժ-ի համար՝ նախատեսված Cobas C311 սարքավորման ջրի նախնական ֆիլտրման համակարգի համար</t>
  </si>
  <si>
    <t>Ներկառուցված նմուշառման ասեղ՝ նախատեսված Sysmex XN-1000-ի համար</t>
  </si>
  <si>
    <t>Արյունաբանական վերլուծիչ Sysmex XN-1000-ի համար նախատեսված ներկառուցված նմուշառման ասեղ: Տեղադրումը արտոնագրված մասնագետի կողմից։</t>
  </si>
  <si>
    <t>Պլազմաֆերեզի համակարգ «Гемодженикс» սարքավորման համար</t>
  </si>
  <si>
    <t>Պլազմաֆերեզի համակարգ «Гемос-ПФ» սարքավորման համար</t>
  </si>
  <si>
    <t>Պլազմաֆերեզի համակարգ «Гемодженикс» սարքավորման համար, որը ներառում է՝ 1․Փակ ստերիլ համակարգ, միակցումները նախապես գործարանային պայմաններում արված, 2.Ֆիստուլային ասեղ (16 G, թևերով ֆիքսացիայի համար)` գործարանային պայմաններում ստերիլ միացված համակարգին, 3.Հավելյալ գիծ՝  նմուշառման համար փոքր պարկով և վակուումային փորձանոթների միացման համար բռնակով, 4.Զանգակ (ծավալը ոչ պակաս, քան 275 մլ), 5.Պլազմայի հավաքման պարկ (պոլիմերային, ծավալը ոչ պակաս, քան 1000 մլ ), 6.Պլաստիկ ասեղ հակամակարդչի մատակարարման համար, 7.Պլաստիկ ասեղ ֆիզիոլոգիական լուծույթի մատակարարման համար, 8.Սեգմենտներ և ֆիքսատորներ արյան և հակամակարդիչի պոմպերի համար, 9.Բակտերիային ֆիլտր՝ հակամակարդչի մատակարարման գծում։ Որակի սերտիֆիկատի առկայություն։</t>
  </si>
  <si>
    <t>Պլազմաֆերեզի «Гемос-ПФ» բազմաֆունկցիոնալ սարքի մեմբրանային պլազմաֆերեզի իրականացման համար անհրաժեշտ ծախսանյութ համակարգ, որը բաղկացած է հետևյալ բաղադրիչներից՝ պլազմաֆիլտր, խողովակների համակարգ՝ անտիկոագուլյանտի և ֆիզ․ լուծույթի պարկերին միանալու պորտերով, պլազմայի հավաքման տոպրակ՝ 1,000մլ ծավալով, ասեղ: Որակի սերտիֆիկատի առկայություն:</t>
  </si>
  <si>
    <t>Իմունոլոգիական վերլուծիչ cobas e411  խնամքի հավաքածու 1 տարվա համար: Ներառում է՝ Խնամքի հավաքածու 12 ամսվա 1  հատ, խնամքի հավաքածու 6 ամսվա 1 հատ, Cell Check 2 հատ, Blank cell 2 հատ, SAP 1 հատ, սեղմիչ փականի խողովակ 4 հատ: Օրիգինալ: Ֆորմատ՝ հատ: Նոր, չօգտագործված: Երաշխիքային ժամկետը՝ տեղադրման պահից առնվազն 12 ամիս: Խնամքի հավաքածուի տեղադրումը պետք է իրականացվի արտադրող ընկերության կողմից սերտիֆիկացված մասնագետի կողմից։</t>
  </si>
  <si>
    <t>Sysmex XN-350 վերլուծիչի խնամքի համար անհրաժեշտ պահեստամասերի հավաքածու</t>
  </si>
  <si>
    <t>Sysmex XN-350 վերլուծիչի խնամքի համար անհրաժեշտ պահեստամասերի հավաքածու, որը ներառում է ներկառուցված թափոնի խողովակ BPT 3x5, օդի պոմպի հավաքածու, ստուգիչ` XN-L Check L1, ստուգիչ` XN-L Check L2, ստուգիչ` XN-L Check L3, կալիբրատոր։ Ստուգումը և տեղադրումը արտոնագրված մասնագետների կողմից։</t>
  </si>
  <si>
    <t>ներկառուցված թափոնի խողովակ, ներկառուցված սիլիկոնե խողովակ, ներկառուցված մխոց No.31, ներկառուցված մխոց No.30, ներկառուցված մխոց No.32, կոմպրեսսորի խնամքի հավաքածու, ստուգիչ, կալիբրատոր, վակուումի զտիչ, ճնշման զտիչ։ Ստուգումը և տեղադրումը արտոնագրված մասնագետների կողմից։</t>
  </si>
  <si>
    <t>Արյան բաղադրամասերի տեղափոխման տարա</t>
  </si>
  <si>
    <r>
      <t>Արյան բաղադրամասերի տեղափոխման տարա։ Լայնություն՝ 20սմ(</t>
    </r>
    <r>
      <rPr>
        <sz val="10"/>
        <color theme="1"/>
        <rFont val="Calibri"/>
        <family val="2"/>
      </rPr>
      <t>±</t>
    </r>
    <r>
      <rPr>
        <sz val="10"/>
        <color theme="1"/>
        <rFont val="GHEA Grapalat"/>
        <family val="3"/>
      </rPr>
      <t xml:space="preserve">5%), երկարություն՝ 25սմ(±5%), խորություն՝ 20սմ(±5%)։ Տարան պետք է ունենա տեղափոխման համար նախատեսված կանթ։ </t>
    </r>
  </si>
  <si>
    <t>ԷՍԳ լարերի հավաքածու</t>
  </si>
  <si>
    <t>WL200-022HFE փոխարկիչ, 2.2kW, 5.4A, 380-480V, 3 փազ, պաշտպանվածության աստիճանը՝ IP20:</t>
  </si>
  <si>
    <t>CPV</t>
  </si>
  <si>
    <t>ԷՍԳ սարքի արտածումների մալուխների հավաքածու՝ նախատեսված TRISMED CARDIPIA 400 սարքի համար։</t>
  </si>
  <si>
    <t>33141211/517</t>
  </si>
  <si>
    <t>33141211/518</t>
  </si>
  <si>
    <t>33141211/519</t>
  </si>
  <si>
    <t>33141211/520</t>
  </si>
  <si>
    <t>33141211/521</t>
  </si>
  <si>
    <t>33141211/522</t>
  </si>
  <si>
    <t>Ջերմային թուղթ Stat Fax ապարատի համար</t>
  </si>
  <si>
    <t>33141211/523</t>
  </si>
  <si>
    <t>33141211/524</t>
  </si>
  <si>
    <t>33141211/525</t>
  </si>
  <si>
    <t>33141211/526</t>
  </si>
  <si>
    <t>33141211/527</t>
  </si>
  <si>
    <t>33141211/528</t>
  </si>
  <si>
    <t>33141211/529</t>
  </si>
  <si>
    <t>33141211/530</t>
  </si>
  <si>
    <t>33141211/531</t>
  </si>
  <si>
    <t>33141211/532</t>
  </si>
  <si>
    <t>33141211/533</t>
  </si>
  <si>
    <t>33141211/534</t>
  </si>
  <si>
    <t>33141211/535</t>
  </si>
  <si>
    <t>33141144/502</t>
  </si>
  <si>
    <t>33141144/503</t>
  </si>
  <si>
    <t>33141144/504</t>
  </si>
  <si>
    <t>33141144/505</t>
  </si>
  <si>
    <t>33141144/507</t>
  </si>
  <si>
    <t>33141144/508</t>
  </si>
  <si>
    <t>33791300/502</t>
  </si>
  <si>
    <t>33791300/503</t>
  </si>
  <si>
    <t>33141142/501</t>
  </si>
  <si>
    <t>33141212/503</t>
  </si>
  <si>
    <t>33141212/507</t>
  </si>
  <si>
    <t>33141212/512</t>
  </si>
  <si>
    <t>33141212/515</t>
  </si>
  <si>
    <t>41111100/502</t>
  </si>
  <si>
    <t>31651200/501</t>
  </si>
  <si>
    <t>33141205/501</t>
  </si>
  <si>
    <t>33141205/502</t>
  </si>
  <si>
    <t>33141136/516</t>
  </si>
  <si>
    <t>33141136/519</t>
  </si>
  <si>
    <t>33141136/520</t>
  </si>
  <si>
    <t>33141136/521</t>
  </si>
  <si>
    <t>33141136/522</t>
  </si>
  <si>
    <t>31512320/501</t>
  </si>
  <si>
    <t>31211260/501</t>
  </si>
  <si>
    <t>33141121/501</t>
  </si>
  <si>
    <t>33141121/502</t>
  </si>
  <si>
    <t>33141157/501</t>
  </si>
  <si>
    <t>33191310/505</t>
  </si>
  <si>
    <t>33141203/501</t>
  </si>
  <si>
    <t>38431720/508</t>
  </si>
  <si>
    <t>38311100/501</t>
  </si>
  <si>
    <t>38411200/501</t>
  </si>
  <si>
    <t>15991700/502</t>
  </si>
  <si>
    <t>33141223/507</t>
  </si>
  <si>
    <t>33141223/508</t>
  </si>
  <si>
    <t>33141223/512</t>
  </si>
  <si>
    <t>33141223/513</t>
  </si>
  <si>
    <t>33141223/514</t>
  </si>
  <si>
    <t>33141223/515</t>
  </si>
  <si>
    <t>33111490/502</t>
  </si>
  <si>
    <t>33111490/503</t>
  </si>
  <si>
    <t>33111490/504</t>
  </si>
  <si>
    <t>33111490/505</t>
  </si>
  <si>
    <t>33111490/506</t>
  </si>
  <si>
    <t>33111490/507</t>
  </si>
  <si>
    <t>33191190/501</t>
  </si>
  <si>
    <t>Շարժական պատգարակային սայլակ</t>
  </si>
  <si>
    <t>Շարժական պատգարակային սայլակ, գլխի մասը կարգավորվող։ Ընդհանուր կազապարը չժանգոտվող պողպատից, երեսպատումը բարձրակարգ կաշվով, ախտահանվող։ Լայնությունը՝ նվազագույնը 65սմ, բարձրությունը՝ նվազագույնը 70սմ, երկարությունը՝ նվազագույնը 180սմ։ Բոլոր չորս անիցները պետք է լինեն կառավարվող և ունենան արգելակներ։</t>
  </si>
  <si>
    <t>Փոխակերպիչ WL200-022HFE</t>
  </si>
  <si>
    <t>Մանրէասպան (օդի վարակազերծման) լամպ</t>
  </si>
  <si>
    <t>Մանրէասպան (օդի վարակազերծման) լամպ, 30 վատտ, երկարությունը՝ 45 սմ, տրամագիծը 2 սմ։</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</si>
  <si>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</si>
  <si>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t>
  </si>
  <si>
    <t>Ապրանքը մատակարարման պահին պետք է ունենա ընդհանուր պիտանելիության ժամկետի առնվազն 1/2 -ի առկայություն։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</si>
  <si>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Իմունոլոգիական վերլուծիչ cobas e411 խնամքի համար անհրաժեշտ պահեստամասեր</t>
  </si>
  <si>
    <t>ՅԱԿ-ԷԱՃԱՊՁԲ-25/38, ԲԺՇԿԱԿԱՆ ՆՇԱՆԱԿՈՒԹՅԱՆ ԱՊՐԱՆՔՆԵՐ</t>
  </si>
  <si>
    <t>YAK-EAChAPDzB-25/38, МЕДИЦИНСКИЕ ИЗДЕЛИЯ</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</si>
  <si>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первого этапа составляет 20 календарных дней. Заказ на поставку Товара(ов) оформляется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</si>
  <si>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Товары, указанные в настоящем Приложении, должны иметь сертификат качества на момент поставки Покупателю на этапе исполнения договора, если это применимо к данному товару.</t>
  </si>
  <si>
    <t>На момент доставки срок годности продукта должен составлять не менее 1/2 от общего срока годности.
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</si>
  <si>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Наименование</t>
  </si>
  <si>
    <t>Технические характеристики</t>
  </si>
  <si>
    <t>Количество</t>
  </si>
  <si>
    <t>Единица измерения</t>
  </si>
  <si>
    <t>Цена покупки единицы товара</t>
  </si>
  <si>
    <t>Գնման գին</t>
  </si>
  <si>
    <t>Цена покупки</t>
  </si>
  <si>
    <t>Двойные кюветы</t>
  </si>
  <si>
    <t>Одноместные кюветы</t>
  </si>
  <si>
    <t>Игла 20G</t>
  </si>
  <si>
    <t>Пробирка транспортная стерильная со вставленным зондом, стерильная, без среды</t>
  </si>
  <si>
    <t>Транспортный стерильный наконечник зонда без пробирки, стерильный, без среды</t>
  </si>
  <si>
    <t>Транспортная стерильная пробирка со вставкой для зонда, стерильная, со средой</t>
  </si>
  <si>
    <t>Чашки Петри 140мм</t>
  </si>
  <si>
    <t>Медицинская почечная лоханка 165*80*38 мм</t>
  </si>
  <si>
    <t>Медицинская почечная лоханка 203 * 102 * 44 мм</t>
  </si>
  <si>
    <t>Медицинская почечная лоханка 243 * 125 * 50 мм</t>
  </si>
  <si>
    <t>Шприц 50 мл для светочувствительных препаратов</t>
  </si>
  <si>
    <t>Масло облепихи 30мл или 50мл</t>
  </si>
  <si>
    <t>Раствор хлоргексидина биглюконата 0,12% 100мл</t>
  </si>
  <si>
    <t>Фурацилин 0,02г</t>
  </si>
  <si>
    <t>Стерилизованная дистиллированная вода</t>
  </si>
  <si>
    <t>Масло персиковых косточек 30 мл</t>
  </si>
  <si>
    <t>Лента ЭКГ 216мм</t>
  </si>
  <si>
    <t>Трахеостомическая трубка N5</t>
  </si>
  <si>
    <t>Трахеостомическая трубка N5.5</t>
  </si>
  <si>
    <t>7Fr туннельный катетер</t>
  </si>
  <si>
    <t>6Fr туннельный катетер</t>
  </si>
  <si>
    <t>5Fr туннельный катетер</t>
  </si>
  <si>
    <t>4Fr туннельный катетер</t>
  </si>
  <si>
    <t>Игла для атравматического портаката 15-16 мм</t>
  </si>
  <si>
    <t>Бактерицидная (обеззараживание воздуха) лампа</t>
  </si>
  <si>
    <t>Центральный венозный катетер для гемодиализа 5F или 6F, 15-16 см</t>
  </si>
  <si>
    <t>Преобразователь WL200-022HFE</t>
  </si>
  <si>
    <t>Чрескожный дренаж 10Fr-12Fr, пигтейл</t>
  </si>
  <si>
    <t>Хирургическая нейлоновая нить, нестерильная, N4</t>
  </si>
  <si>
    <t>Хирургическая нейлоновая нить, нестерильная, N5</t>
  </si>
  <si>
    <t>Лезвие копья N20</t>
  </si>
  <si>
    <t>Манжета тонометра для монитора для детей</t>
  </si>
  <si>
    <t>Манжета тонометра для монитора для взрослых</t>
  </si>
  <si>
    <t>Криобокс для криопробирок объемом 4,5-5 мл</t>
  </si>
  <si>
    <t>Стеклянная банка 1000 мл с винтовой крышкой</t>
  </si>
  <si>
    <t>Стерильная пробирка для анализа мочи</t>
  </si>
  <si>
    <t>Бумага для термопринтера</t>
  </si>
  <si>
    <t>Игла для трепанобиопсии 11G*10см</t>
  </si>
  <si>
    <t>Игла для трепанобиопсии 11G*15см</t>
  </si>
  <si>
    <t>Автоматический скарификатор 23G</t>
  </si>
  <si>
    <t>Кюветы для прибора Humalayzer Junior</t>
  </si>
  <si>
    <t>Пластиковый смеситель 120мм</t>
  </si>
  <si>
    <t>Микропланшет 8*12 S-образной формы с канавками</t>
  </si>
  <si>
    <t>Колпачок катодной защиты 1000-5000 мкл</t>
  </si>
  <si>
    <t>Взрослый размер</t>
  </si>
  <si>
    <t>Медицинские электронные весы</t>
  </si>
  <si>
    <t>Термометр для холодильника</t>
  </si>
  <si>
    <t>Фильтровальная бумага</t>
  </si>
  <si>
    <t>Пульсоксиметр</t>
  </si>
  <si>
    <t>Набор отведений ЭКГ</t>
  </si>
  <si>
    <t>Термобумага для факса StatFax</t>
  </si>
  <si>
    <t>Запасные части, необходимые для обслуживания иммуноферментного анализатора cobas e411</t>
  </si>
  <si>
    <t>Комплект запасных частей, необходимых для обслуживания анализатора Sysmex XN-350</t>
  </si>
  <si>
    <t>Запасные части, необходимые для обслуживания анализатора Sysmex XN-1000</t>
  </si>
  <si>
    <t>Картридж CBC10-20SL для Cobas C311</t>
  </si>
  <si>
    <t>Картридж PP5-20SL для Cobas C311</t>
  </si>
  <si>
    <t>Мембрана ULP3012-240GPD для Cobas C311</t>
  </si>
  <si>
    <t>Угольный блок углового постфильтра 2,5", 1/4" QC для Cobas C311</t>
  </si>
  <si>
    <t>Предварительный фильтр для Geyser Prestige, предназначенный для устройства Cobas C311</t>
  </si>
  <si>
    <t>Встроенная игла для взятия проб для Sysmex XN-1000</t>
  </si>
  <si>
    <t>Система плазмафереза ​​к аппарату «Гемос-ПФ»</t>
  </si>
  <si>
    <t>Система плазмафереза ​​для аппарата «Гемогеникс»</t>
  </si>
  <si>
    <t>Контейнер для транспортировки компонентов крови</t>
  </si>
  <si>
    <t>Мобильная тележка для носилок</t>
  </si>
  <si>
    <t>Двойные кюветы, разработанные для анализатора Helena C-4. Наличие сертификата качества.</t>
  </si>
  <si>
    <t>Одноместные кюветы, разработанные для анализатора Helena C-4. Наличие сертификата качества.</t>
  </si>
  <si>
    <t>Игла 20G, стерильная, одноразовая. Наличие сертификата качества.</t>
  </si>
  <si>
    <t>Ватный тампон с пробиркой, стерильный, в индивидуальной упаковке. Наличие сертификата качества.</t>
  </si>
  <si>
    <t>Ватный тампон для взятия мазков, без пробирки, стерильный, без среды, в индивидуальной упаковке. Наличие сертификата качества.</t>
  </si>
  <si>
    <t>Транспортная стерильная пробирка со вставленным зондом, стерильная, среда. Наличие сертификата качества.</t>
  </si>
  <si>
    <t>Диаметр 140 мм, высота 20 мм, круглая форма, стерильная, полистирол, предназначена для культивирования бактерий и грибков. Наличие сертификата качества.</t>
  </si>
  <si>
    <t>Таз медицинский почковидный 165*80*38 мм. Металл, эмалированный или нержавеющая сталь. Наличие сертификата качества.</t>
  </si>
  <si>
    <t>Таз медицинский почковидный 203*102*44 мм. Металл, эмалированный или нержавеющая сталь. Наличие сертификата качества.</t>
  </si>
  <si>
    <t>Таз медицинский почковидный 243*125*50 мм. Металл, эмалированный или нержавеющая сталь. Наличие сертификата качества.</t>
  </si>
  <si>
    <t>Шприц объемом 50 мл темного цвета, предназначенный для светочувствительных препаратов. Наличие сертификата качества.</t>
  </si>
  <si>
    <t>Облепиховое масло 30 мл или 50 мл. Наличие сертификата качества.</t>
  </si>
  <si>
    <t>Раствор хлоргексидина биглюконата 0,12% 100мл. Антисептический раствор для полоскания рта. Наличие сертификата качества.</t>
  </si>
  <si>
    <t>Фурацилин /Нитрофурал/ 0,02 г порошка, 100 мл. Наличие сертификата качества.</t>
  </si>
  <si>
    <t>Стерилизованная дистиллированная вода. Наличие сертификата качества.</t>
  </si>
  <si>
    <t>ЭКГ-лента для кардиомониторинга. Ширина: 216 мм, длина: 30 м (10%), в рулоне. Диаметр основания цилиндра не более 5 см. Наличие сертификата качества.</t>
  </si>
  <si>
    <t>Детская трахеостомическая трубка N5. Угол наклона трубки анатомический. Наличие сертификата качества.</t>
  </si>
  <si>
    <t>Детская трахеостомическая трубка N5.5. Угол наклона трубки анатомический. Наличие сертификата качества.</t>
  </si>
  <si>
    <t>Центральный венозный катетер для длительного применения (питание, инфузионная терапия, многократный забор крови), предназначен для туннельного введения. (минимум 1 месяц), раздвоенный, 7Fr, 93 см(± 1%), скорость потока 15 мл/мин. Возможность проведения контрастных МРТ и МРТ исследований. Наличие сертификата качества.</t>
  </si>
  <si>
    <t>Центральный венозный катетер для длительного применения (питание, инфузионная терапия, многократный забор крови), предназначен для туннельного введения. (минимум 1 месяц), раздвоенный, 6Fr. Возможность проведения контрастных МРТ и МРТ исследований. Наличие сертификата качества.</t>
  </si>
  <si>
    <t>Центральный венозный катетер для длительного применения (питание, инфузионная терапия, многократный забор крови), предназначен для туннельного введения. (минимум 1 месяц), раздвоенный, 5Fr. Возможность проведения контрастных МРТ и МРТ исследований. Наличие сертификата качества.</t>
  </si>
  <si>
    <t>Центральный венозный катетер для длительного применения (питание, инфузионная терапия, многократный забор крови), предназначен для туннельного введения. (минимум 1 месяц), раздвоенный, 4Fr. Возможность проведения контрастных МРТ и МРТ исследований. Наличие сертификата качества.</t>
  </si>
  <si>
    <t>Игла для атравматического портаката 15-16 мм. Наличие сертификата качества.</t>
  </si>
  <si>
    <t>Бактерицидная (обеззараживающая воздух) лампа, 30 Вт, длина: 45 см, диаметр: 2 см.</t>
  </si>
  <si>
    <t>Катетер венозный центральный для гемодиализа 5F или 6F, 15-16 см, раздвоенный, с проводником. Наличие сертификата качества.</t>
  </si>
  <si>
    <t>Инвертор WL200-022HFE, 2,2 кВт, 5,4 А, 380-480 В, 3 фазы, класс защиты: IP20.</t>
  </si>
  <si>
    <t>Чрескожный дренаж 10Fr или 12Fr, типа «пигтейл», с проводником, стерильный. Наличие сертификата качества.</t>
  </si>
  <si>
    <t>Хирургическая нейлоновая нить, нестерильная, N4. Наличие сертификата качества.</t>
  </si>
  <si>
    <t>Хирургическая нейлоновая нить, нестерильная, N5. Наличие сертификата качества.</t>
  </si>
  <si>
    <t>Лезвие копья N20. Наличие сертификата качества.</t>
  </si>
  <si>
    <t>Размер манжеты: 15-22см. Наличие сертификата качества.</t>
  </si>
  <si>
    <t>Размер манжеты: 25-45см. Наличие сертификата качества.</t>
  </si>
  <si>
    <t>Криобокс для криопробирок объемом 4,5-5 мл. Изготовлен из полипропилена, стерильный, рассчитан на использование при температуре до -196°C, автоклавируемый. Наличие сертификата качества.</t>
  </si>
  <si>
    <t>Стеклянная емкость, емкость: 1000 мл, с завинчивающейся крышкой, пригодна для автоклавирования. Наличие сертификата качества.</t>
  </si>
  <si>
    <t>Пробирка пластиковая цилиндрическая стерильная, диаметром 16-17 мм, длиной 100 мм, объемом 10-12 мл, предназначена для анализаторов UF-4000+UC-3500. Формат: 1 шт. Наличие фирменного наименования.</t>
  </si>
  <si>
    <t>Разработано для принтера Xprinter XP-235B, формат: 43 x 25 мм. Наличие товарного знака.</t>
  </si>
  <si>
    <t>С эргономичной и нескользящей ручкой, 11G*10 см, направляющей и троакаром. Стержень для взятия проб с отверстием в форме ложки или наконечником в форме зажима. Изготовлены из высококачественной медицинской стали, одноразового применения. Наличие сертификата качества.</t>
  </si>
  <si>
    <t>С эргономичной и нескользящей ручкой, 11G*15 см, направляющей и троакаром. Стержень для взятия проб с отверстием в форме ложки или наконечником в форме зажима. Изготовлены из высококачественной медицинской стали, одноразового применения. Наличие сертификата качества.</t>
  </si>
  <si>
    <t>Автоматический скарификатор 23G 1,8мм, ланцет для анализа крови, одноразовый, пластиковый, стерильный. Наличие сертификатов качества</t>
  </si>
  <si>
    <t>Кюветы для прибора Хумалайзер Джуниор, одноразовые, изготовлены из полистирола, оптические поверхности прозрачны для света в диапазоне длин волн 340-900 нм, 100 шт. в коробке</t>
  </si>
  <si>
    <t>Лабораторные пластиковые миксеры 120 мм</t>
  </si>
  <si>
    <t>Микропланшет лабораторный 8*12, с U-образными лунками, пластиковый.</t>
  </si>
  <si>
    <t>Катодный наконечник 1000 - 5000 мкл</t>
  </si>
  <si>
    <t>Ростомер для взрослых с минимальным диапазоном измерения 0-2 м, цена деления 5 мм.</t>
  </si>
  <si>
    <t>Электронные весы для взвешивания взрослых, с пределом взвешивания не менее 110 кг (±0,01 кг), с граммовой шкалой. Гарантийный срок: не менее 1 года.</t>
  </si>
  <si>
    <t>Термометр для холодильника с минимальным диапазоном температур -10˚C-+20˚C. Гарантийный срок: не менее 1 года.</t>
  </si>
  <si>
    <t>Белый гигроскопичный бумажный диск диаметром 11 см (±1 %) для фильтрации растворов. Требуется сертификат качества.</t>
  </si>
  <si>
    <t>Предназначен для контроля насыщения крови кислородом (SPO2) и частоты пульса. Диапазон измерения SPO2: 70-100%, точность: 90%-99%, диапазон измерения частоты пульса: 30-250 уд/мин. Гарантийный срок: не менее 1 года.</t>
  </si>
  <si>
    <t>Комплект выходных кабелей ЭКГ для устройства TRISMED CARDIPIA 400.</t>
  </si>
  <si>
    <t>Термобумага для факса Stat Fax 57мм*30м. Наличие сертификата качества.</t>
  </si>
  <si>
    <t>Иммунологический анализатор cobas e411 комплект для ухода на 1 год. Включает: комплект для ухода на 12 месяцев 1 шт, комплект для ухода на 6 месяцев 1 шт, Cell Check 2 шт, Blank cell 2 шт, SAP 1 шт, трубка клапана зажима 4 шт. Оригинал: Формат: шт. Новый, неиспользованный. Гарантийный срок: не менее 12 месяцев с даты установки. Комплект для ухода должен устанавливаться сертифицированным производителем специалистом.</t>
  </si>
  <si>
    <t>Комплект запасных частей, необходимых для обслуживания анализатора Sysmex XN-350, в состав которого входит встроенная сливная трубка BPT 3x5, комплект воздушного насоса, устройство проверки: XN-L Check L1, устройство проверки: XN-L Check L2, устройство проверки: XN-L Check L3, калибратор. Проверка и установка лицензированными специалистами.</t>
  </si>
  <si>
    <t>встроенная сливная труба, встроенная силиконовая труба, встроенный поршень №31, встроенный поршень №30, встроенный поршень №32, комплект для ухода за компрессором, тестер, калибратор, вакуумный фильтр, напорный фильтр. Проверка и установка лицензированными специалистами.</t>
  </si>
  <si>
    <t>Картридж CBC10-20SL для системы предварительной фильтрации воды прибора Cobas C311</t>
  </si>
  <si>
    <t>Картридж PP5-20SL для системы предварительной фильтрации воды Cobas C311</t>
  </si>
  <si>
    <t>Мембрана ULP3012-240GPD для системы предварительной фильтрации воды Cobas C311</t>
  </si>
  <si>
    <t>Угольный блок постфильтра 2,5", 1/4" QC, разработанный для системы предварительной фильтрации воды Cobas C311</t>
  </si>
  <si>
    <t>Предварительный фильтр для Гейзер Престиж, предназначенный для системы предварительной фильтрации воды устройства Cobas C311</t>
  </si>
  <si>
    <t>Встроенная игла для взятия проб для гематологического анализатора Sysmex XN-1000. Установка лицензированным специалистом.</t>
  </si>
  <si>
    <t>Расходная система, необходимая для проведения мембранного плазмафереза ​​на многофункциональном аппарате для плазмафереза ​​«Гемос-ПФ», которая состоит из следующих компонентов: плазмофильтр, система трубок для антикоагулянта и физ. с портами для присоединения пакетов с растворами, мешок для сбора плазмы объемом 1000 мл, игла. Наличие сертификата качества.</t>
  </si>
  <si>
    <t>Система плазмафереза ​​для аппарата «Гемогенекс», в состав которой входят: 1. Закрытая стерильная система, соединения выполнены заранее на заводе, 2. Фистульная игла (16 G, с муфтами для фиксации), стерильно подключенная к системе на заводе, 3. Дополнительная магистраль с малым мешочком для забора проб и ручкой для присоединения вакуумных пробирок, 4. Колокол (объем не менее 275 мл), 5. Мешок для сбора плазмы (полимерный, объем не менее 1000 мл), 6. Пластиковая игла для подачи антикоагулянта, 7. Пластиковая игла для подачи физиологического раствора, 8. Сегменты и фиксаторы для насосов крови и антикоагулянта, 9. Бактериальный фильтр в магистрали подачи антикоагулянта. Наличие сертификата качества.</t>
  </si>
  <si>
    <t>Контейнер для транспортировки компонентов крови. Ширина: 20 см (±5%), длина: 25 см (±5%), глубина: 20 см (±5%). Контейнер должен иметь ручку для транспортировки.</t>
  </si>
  <si>
    <t>Передвижная тележка для носилок, регулируемый подголовник. Вся конструкция изготовлена ​​из нержавеющей стали, обивка — из высококачественной кожи, поддается дезинфекции. Ширина: минимум 65 см, высота: минимум 70 см, длина: минимум 180 см. Все четыре колеса должны быть управляемыми и иметь тормоза.</t>
  </si>
  <si>
    <t>штук</t>
  </si>
  <si>
    <t>литр</t>
  </si>
  <si>
    <t>комплект</t>
  </si>
  <si>
    <t>кг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</si>
</sst>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amily val="2"/>
      <charset val="204"/>
    </font>
    <font>
      <sz val="10"/>
      <color theme="1"/>
      <name val="GHEA Grapalat"/>
      <family val="3"/>
    </font>
    <font>
      <b/>
      <sz val="10"/>
      <name val="GHEA Grapalat"/>
      <family val="3"/>
    </font>
    <font>
      <sz val="10"/>
      <color rgb="FF000000"/>
      <name val="GHEA Grapalat"/>
      <family val="3"/>
    </font>
    <font>
      <sz val="10"/>
      <name val="GHEA Grapalat"/>
      <family val="3"/>
    </font>
    <font>
      <sz val="8"/>
      <name val="Calibri"/>
      <family val="2"/>
      <scheme val="minor"/>
    </font>
    <font>
      <sz val="10"/>
      <name val="Calibri"/>
      <family val="2"/>
    </font>
    <font>
      <sz val="9"/>
      <name val="GHEA Grapalat"/>
      <family val="3"/>
    </font>
    <font>
      <sz val="10"/>
      <name val="Arial"/>
      <family val="2"/>
    </font>
    <font>
      <sz val="10"/>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1" fillId="0" borderId="0"/>
    <xf numFmtId="0" fontId="9" fillId="0" borderId="0"/>
  </cellStyleXfs>
  <cellXfs count="39">
    <xf numFmtId="0" fontId="0" fillId="0" borderId="0" xfId="0"/>
    <xf numFmtId="0" fontId="3" fillId="0" borderId="0" xfId="0" applyFont="1"/>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xf numFmtId="0" fontId="5" fillId="0" borderId="0" xfId="0" applyFont="1" applyAlignment="1">
      <alignment horizontal="right"/>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Alignment="1">
      <alignment horizontal="left"/>
    </xf>
    <xf numFmtId="0" fontId="3" fillId="0" borderId="3" xfId="0" applyFont="1" applyBorder="1" applyAlignment="1">
      <alignment horizontal="left" vertical="center" wrapText="1"/>
    </xf>
    <xf numFmtId="0" fontId="5"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0" xfId="0" applyFont="1" applyAlignment="1">
      <alignment horizontal="center" vertical="center"/>
    </xf>
    <xf numFmtId="0" fontId="2"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5" fillId="3" borderId="0" xfId="0" applyFont="1" applyFill="1"/>
    <xf numFmtId="0" fontId="5"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 fillId="3" borderId="0" xfId="0" applyFont="1" applyFill="1"/>
    <xf numFmtId="0" fontId="5" fillId="3" borderId="1" xfId="0" applyFont="1" applyFill="1" applyBorder="1" applyAlignment="1">
      <alignment horizontal="left" vertical="center" wrapText="1"/>
    </xf>
    <xf numFmtId="1" fontId="5" fillId="3" borderId="1" xfId="3" applyNumberFormat="1" applyFont="1" applyFill="1" applyBorder="1" applyAlignment="1">
      <alignment horizontal="center" vertical="center" wrapText="1"/>
    </xf>
    <xf numFmtId="0" fontId="3" fillId="0" borderId="3" xfId="0" applyFont="1" applyBorder="1" applyAlignment="1">
      <alignment horizontal="center" vertical="center"/>
    </xf>
    <xf numFmtId="0" fontId="4"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xf>
    <xf numFmtId="0" fontId="3" fillId="3" borderId="4" xfId="0" applyFont="1" applyFill="1" applyBorder="1" applyAlignment="1">
      <alignment horizontal="left" vertical="center"/>
    </xf>
    <xf numFmtId="0" fontId="3" fillId="3" borderId="6" xfId="0" applyFont="1" applyFill="1" applyBorder="1" applyAlignment="1">
      <alignment horizontal="left" vertical="center" wrapText="1"/>
    </xf>
    <xf numFmtId="0" fontId="3" fillId="3" borderId="4" xfId="0" applyFont="1" applyFill="1" applyBorder="1" applyAlignment="1">
      <alignment horizontal="left" vertical="center" wrapText="1"/>
    </xf>
  </cellXfs>
  <cellStyles count="4">
    <cellStyle name="Normal" xfId="0" builtinId="0"/>
    <cellStyle name="Normal 2" xfId="3" xr:uid="{C9CEFC2E-AD2F-425E-88CC-20AD0B81CF6C}"/>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1247775</xdr:colOff>
      <xdr:row>30</xdr:row>
      <xdr:rowOff>0</xdr:rowOff>
    </xdr:from>
    <xdr:ext cx="4483" cy="0"/>
    <xdr:pic>
      <xdr:nvPicPr>
        <xdr:cNvPr id="8" name="Picture 1" descr="lstTable.png">
          <a:extLst>
            <a:ext uri="{FF2B5EF4-FFF2-40B4-BE49-F238E27FC236}">
              <a16:creationId xmlns:a16="http://schemas.microsoft.com/office/drawing/2014/main" id="{913D1440-25A5-4AFA-9A8F-874EA9FF2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55892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30</xdr:row>
      <xdr:rowOff>0</xdr:rowOff>
    </xdr:from>
    <xdr:to>
      <xdr:col>3</xdr:col>
      <xdr:colOff>1252258</xdr:colOff>
      <xdr:row>30</xdr:row>
      <xdr:rowOff>0</xdr:rowOff>
    </xdr:to>
    <xdr:pic>
      <xdr:nvPicPr>
        <xdr:cNvPr id="10" name="Picture 1" descr="lstTable.png">
          <a:extLst>
            <a:ext uri="{FF2B5EF4-FFF2-40B4-BE49-F238E27FC236}">
              <a16:creationId xmlns:a16="http://schemas.microsoft.com/office/drawing/2014/main" id="{97A7C1C1-42A4-4DED-9936-D803AF632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66255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11" name="Picture 1" descr="lstTable.png">
          <a:extLst>
            <a:ext uri="{FF2B5EF4-FFF2-40B4-BE49-F238E27FC236}">
              <a16:creationId xmlns:a16="http://schemas.microsoft.com/office/drawing/2014/main" id="{AA0F0CDE-D57E-467B-BED2-23A841CED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75171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12" name="Picture 1" descr="lstTable.png">
          <a:extLst>
            <a:ext uri="{FF2B5EF4-FFF2-40B4-BE49-F238E27FC236}">
              <a16:creationId xmlns:a16="http://schemas.microsoft.com/office/drawing/2014/main" id="{41E8C8D6-27CC-4D92-A6AA-209AF9F008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2600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13" name="Picture 1" descr="lstTable.png">
          <a:extLst>
            <a:ext uri="{FF2B5EF4-FFF2-40B4-BE49-F238E27FC236}">
              <a16:creationId xmlns:a16="http://schemas.microsoft.com/office/drawing/2014/main" id="{729C874F-52E0-4936-951F-F36C71D8C4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14" name="Picture 1" descr="lstTable.png">
          <a:extLst>
            <a:ext uri="{FF2B5EF4-FFF2-40B4-BE49-F238E27FC236}">
              <a16:creationId xmlns:a16="http://schemas.microsoft.com/office/drawing/2014/main" id="{E139C0B3-60A0-4AD2-8936-1EEDB1E90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1247775</xdr:colOff>
      <xdr:row>30</xdr:row>
      <xdr:rowOff>0</xdr:rowOff>
    </xdr:from>
    <xdr:ext cx="4483" cy="0"/>
    <xdr:pic>
      <xdr:nvPicPr>
        <xdr:cNvPr id="2" name="Picture 1" descr="lstTable.png">
          <a:extLst>
            <a:ext uri="{FF2B5EF4-FFF2-40B4-BE49-F238E27FC236}">
              <a16:creationId xmlns:a16="http://schemas.microsoft.com/office/drawing/2014/main" id="{04C455D7-7061-4967-9F2C-4C2E609995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1078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30</xdr:row>
      <xdr:rowOff>0</xdr:rowOff>
    </xdr:from>
    <xdr:to>
      <xdr:col>3</xdr:col>
      <xdr:colOff>1252258</xdr:colOff>
      <xdr:row>30</xdr:row>
      <xdr:rowOff>0</xdr:rowOff>
    </xdr:to>
    <xdr:pic>
      <xdr:nvPicPr>
        <xdr:cNvPr id="3" name="Picture 1" descr="lstTable.png">
          <a:extLst>
            <a:ext uri="{FF2B5EF4-FFF2-40B4-BE49-F238E27FC236}">
              <a16:creationId xmlns:a16="http://schemas.microsoft.com/office/drawing/2014/main" id="{7C0865AC-D39D-4D0D-A3A3-E3DC48405D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1078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4" name="Picture 1" descr="lstTable.png">
          <a:extLst>
            <a:ext uri="{FF2B5EF4-FFF2-40B4-BE49-F238E27FC236}">
              <a16:creationId xmlns:a16="http://schemas.microsoft.com/office/drawing/2014/main" id="{161F9072-6156-4C6C-B8E0-3D6195F215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1078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5" name="Picture 1" descr="lstTable.png">
          <a:extLst>
            <a:ext uri="{FF2B5EF4-FFF2-40B4-BE49-F238E27FC236}">
              <a16:creationId xmlns:a16="http://schemas.microsoft.com/office/drawing/2014/main" id="{0843CAB7-0EA2-4C5E-AD77-847B12058D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1078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6" name="Picture 1" descr="lstTable.png">
          <a:extLst>
            <a:ext uri="{FF2B5EF4-FFF2-40B4-BE49-F238E27FC236}">
              <a16:creationId xmlns:a16="http://schemas.microsoft.com/office/drawing/2014/main" id="{D4807470-7FF0-4E01-B457-884769C201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1078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30</xdr:row>
      <xdr:rowOff>0</xdr:rowOff>
    </xdr:from>
    <xdr:to>
      <xdr:col>3</xdr:col>
      <xdr:colOff>1252258</xdr:colOff>
      <xdr:row>30</xdr:row>
      <xdr:rowOff>0</xdr:rowOff>
    </xdr:to>
    <xdr:pic>
      <xdr:nvPicPr>
        <xdr:cNvPr id="7" name="Picture 1" descr="lstTable.png">
          <a:extLst>
            <a:ext uri="{FF2B5EF4-FFF2-40B4-BE49-F238E27FC236}">
              <a16:creationId xmlns:a16="http://schemas.microsoft.com/office/drawing/2014/main" id="{A6657D1E-ECFF-447A-8E78-B64012DEEE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1078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0"/>
  <sheetViews>
    <sheetView tabSelected="1" zoomScale="72" zoomScaleNormal="72" workbookViewId="0">
      <selection activeCell="A2" sqref="A2:H2"/>
    </sheetView>
  </sheetViews>
  <sheetFormatPr defaultRowHeight="13.5" x14ac:dyDescent="0.25"/>
  <cols>
    <col min="1" max="1" width="8.7109375" style="7" customWidth="1"/>
    <col min="2" max="2" width="16.42578125" style="7" customWidth="1"/>
    <col min="3" max="3" width="41.85546875" style="11" customWidth="1"/>
    <col min="4" max="4" width="62.7109375" style="15" customWidth="1"/>
    <col min="5" max="5" width="10.5703125" style="8" customWidth="1"/>
    <col min="6" max="6" width="12.28515625" style="8" customWidth="1"/>
    <col min="7" max="7" width="13.28515625" style="15" customWidth="1"/>
    <col min="8" max="8" width="13.140625" style="15" customWidth="1"/>
    <col min="9" max="16384" width="9.140625" style="7"/>
  </cols>
  <sheetData>
    <row r="1" spans="1:8" ht="29.25" customHeight="1" x14ac:dyDescent="0.25">
      <c r="A1" s="31" t="s">
        <v>206</v>
      </c>
      <c r="B1" s="32"/>
      <c r="C1" s="32"/>
      <c r="D1" s="32"/>
      <c r="E1" s="32"/>
      <c r="F1" s="32"/>
      <c r="G1" s="32"/>
      <c r="H1" s="33"/>
    </row>
    <row r="2" spans="1:8" ht="141" customHeight="1" x14ac:dyDescent="0.25">
      <c r="A2" s="34" t="s">
        <v>202</v>
      </c>
      <c r="B2" s="37"/>
      <c r="C2" s="37"/>
      <c r="D2" s="37"/>
      <c r="E2" s="37"/>
      <c r="F2" s="37"/>
      <c r="G2" s="37"/>
      <c r="H2" s="38"/>
    </row>
    <row r="3" spans="1:8" ht="29.25" customHeight="1" x14ac:dyDescent="0.25">
      <c r="A3" s="34" t="s">
        <v>203</v>
      </c>
      <c r="B3" s="37"/>
      <c r="C3" s="37"/>
      <c r="D3" s="37"/>
      <c r="E3" s="37"/>
      <c r="F3" s="37"/>
      <c r="G3" s="37"/>
      <c r="H3" s="38"/>
    </row>
    <row r="4" spans="1:8" ht="62.25" customHeight="1" x14ac:dyDescent="0.25">
      <c r="A4" s="34" t="s">
        <v>204</v>
      </c>
      <c r="B4" s="35"/>
      <c r="C4" s="35"/>
      <c r="D4" s="35"/>
      <c r="E4" s="35"/>
      <c r="F4" s="35"/>
      <c r="G4" s="35"/>
      <c r="H4" s="36"/>
    </row>
    <row r="5" spans="1:8" s="1" customFormat="1" ht="28.5" x14ac:dyDescent="0.25">
      <c r="A5" s="9" t="s">
        <v>3</v>
      </c>
      <c r="B5" s="28" t="s">
        <v>129</v>
      </c>
      <c r="C5" s="12" t="s">
        <v>7</v>
      </c>
      <c r="D5" s="2" t="s">
        <v>8</v>
      </c>
      <c r="E5" s="2" t="s">
        <v>1</v>
      </c>
      <c r="F5" s="3" t="s">
        <v>0</v>
      </c>
      <c r="G5" s="3" t="s">
        <v>9</v>
      </c>
      <c r="H5" s="3" t="s">
        <v>216</v>
      </c>
    </row>
    <row r="6" spans="1:8" s="1" customFormat="1" ht="56.25" customHeight="1" x14ac:dyDescent="0.25">
      <c r="A6" s="9">
        <v>1</v>
      </c>
      <c r="B6" s="9" t="s">
        <v>131</v>
      </c>
      <c r="C6" s="4" t="s">
        <v>4</v>
      </c>
      <c r="D6" s="5" t="s">
        <v>22</v>
      </c>
      <c r="E6" s="5">
        <v>5000</v>
      </c>
      <c r="F6" s="6" t="s">
        <v>2</v>
      </c>
      <c r="G6" s="9">
        <v>200</v>
      </c>
      <c r="H6" s="9">
        <f>G6*E6</f>
        <v>1000000</v>
      </c>
    </row>
    <row r="7" spans="1:8" s="1" customFormat="1" ht="56.25" customHeight="1" x14ac:dyDescent="0.25">
      <c r="A7" s="9">
        <v>2</v>
      </c>
      <c r="B7" s="9" t="s">
        <v>132</v>
      </c>
      <c r="C7" s="4" t="s">
        <v>5</v>
      </c>
      <c r="D7" s="5" t="s">
        <v>23</v>
      </c>
      <c r="E7" s="5">
        <v>5000</v>
      </c>
      <c r="F7" s="6" t="s">
        <v>2</v>
      </c>
      <c r="G7" s="9">
        <v>100</v>
      </c>
      <c r="H7" s="9">
        <f t="shared" ref="H7:H70" si="0">G7*E7</f>
        <v>500000</v>
      </c>
    </row>
    <row r="8" spans="1:8" s="1" customFormat="1" ht="56.25" customHeight="1" x14ac:dyDescent="0.25">
      <c r="A8" s="9">
        <v>3</v>
      </c>
      <c r="B8" s="9" t="s">
        <v>151</v>
      </c>
      <c r="C8" s="4" t="s">
        <v>6</v>
      </c>
      <c r="D8" s="14" t="s">
        <v>24</v>
      </c>
      <c r="E8" s="5">
        <v>2000</v>
      </c>
      <c r="F8" s="6" t="s">
        <v>2</v>
      </c>
      <c r="G8" s="9">
        <v>20</v>
      </c>
      <c r="H8" s="9">
        <f t="shared" si="0"/>
        <v>40000</v>
      </c>
    </row>
    <row r="9" spans="1:8" s="1" customFormat="1" ht="56.25" customHeight="1" x14ac:dyDescent="0.25">
      <c r="A9" s="9">
        <v>4</v>
      </c>
      <c r="B9" s="9" t="s">
        <v>133</v>
      </c>
      <c r="C9" s="16" t="s">
        <v>10</v>
      </c>
      <c r="D9" s="17" t="s">
        <v>58</v>
      </c>
      <c r="E9" s="19">
        <v>10000</v>
      </c>
      <c r="F9" s="17" t="s">
        <v>2</v>
      </c>
      <c r="G9" s="9">
        <v>100</v>
      </c>
      <c r="H9" s="9">
        <f t="shared" si="0"/>
        <v>1000000</v>
      </c>
    </row>
    <row r="10" spans="1:8" s="1" customFormat="1" ht="56.25" customHeight="1" x14ac:dyDescent="0.25">
      <c r="A10" s="9">
        <v>5</v>
      </c>
      <c r="B10" s="9" t="s">
        <v>134</v>
      </c>
      <c r="C10" s="16" t="s">
        <v>11</v>
      </c>
      <c r="D10" s="17" t="s">
        <v>12</v>
      </c>
      <c r="E10" s="19">
        <v>10000</v>
      </c>
      <c r="F10" s="17" t="s">
        <v>2</v>
      </c>
      <c r="G10" s="9">
        <v>35</v>
      </c>
      <c r="H10" s="9">
        <f t="shared" si="0"/>
        <v>350000</v>
      </c>
    </row>
    <row r="11" spans="1:8" s="1" customFormat="1" ht="56.25" customHeight="1" x14ac:dyDescent="0.25">
      <c r="A11" s="9">
        <v>6</v>
      </c>
      <c r="B11" s="9" t="s">
        <v>135</v>
      </c>
      <c r="C11" s="16" t="s">
        <v>13</v>
      </c>
      <c r="D11" s="17" t="s">
        <v>35</v>
      </c>
      <c r="E11" s="19">
        <v>800</v>
      </c>
      <c r="F11" s="17" t="s">
        <v>2</v>
      </c>
      <c r="G11" s="9">
        <v>300</v>
      </c>
      <c r="H11" s="9">
        <f t="shared" si="0"/>
        <v>240000</v>
      </c>
    </row>
    <row r="12" spans="1:8" s="1" customFormat="1" ht="56.25" customHeight="1" x14ac:dyDescent="0.25">
      <c r="A12" s="9">
        <v>7</v>
      </c>
      <c r="B12" s="9" t="s">
        <v>157</v>
      </c>
      <c r="C12" s="16" t="s">
        <v>19</v>
      </c>
      <c r="D12" s="17" t="s">
        <v>56</v>
      </c>
      <c r="E12" s="14">
        <v>500</v>
      </c>
      <c r="F12" s="17" t="s">
        <v>2</v>
      </c>
      <c r="G12" s="9">
        <v>80</v>
      </c>
      <c r="H12" s="9">
        <f t="shared" si="0"/>
        <v>40000</v>
      </c>
    </row>
    <row r="13" spans="1:8" s="1" customFormat="1" ht="56.25" customHeight="1" x14ac:dyDescent="0.25">
      <c r="A13" s="9">
        <v>8</v>
      </c>
      <c r="B13" s="9" t="s">
        <v>136</v>
      </c>
      <c r="C13" s="16" t="s">
        <v>93</v>
      </c>
      <c r="D13" s="5" t="s">
        <v>94</v>
      </c>
      <c r="E13" s="14">
        <v>20</v>
      </c>
      <c r="F13" s="17" t="s">
        <v>2</v>
      </c>
      <c r="G13" s="9">
        <v>2500</v>
      </c>
      <c r="H13" s="9">
        <f t="shared" si="0"/>
        <v>50000</v>
      </c>
    </row>
    <row r="14" spans="1:8" s="1" customFormat="1" ht="56.25" customHeight="1" x14ac:dyDescent="0.25">
      <c r="A14" s="9">
        <v>9</v>
      </c>
      <c r="B14" s="9" t="s">
        <v>138</v>
      </c>
      <c r="C14" s="16" t="s">
        <v>91</v>
      </c>
      <c r="D14" s="5" t="s">
        <v>96</v>
      </c>
      <c r="E14" s="14">
        <v>20</v>
      </c>
      <c r="F14" s="17" t="s">
        <v>2</v>
      </c>
      <c r="G14" s="9">
        <v>2500</v>
      </c>
      <c r="H14" s="9">
        <f t="shared" si="0"/>
        <v>50000</v>
      </c>
    </row>
    <row r="15" spans="1:8" s="1" customFormat="1" ht="56.25" customHeight="1" x14ac:dyDescent="0.25">
      <c r="A15" s="9">
        <v>10</v>
      </c>
      <c r="B15" s="9" t="s">
        <v>139</v>
      </c>
      <c r="C15" s="16" t="s">
        <v>92</v>
      </c>
      <c r="D15" s="5" t="s">
        <v>95</v>
      </c>
      <c r="E15" s="14">
        <v>20</v>
      </c>
      <c r="F15" s="17" t="s">
        <v>2</v>
      </c>
      <c r="G15" s="9">
        <v>2500</v>
      </c>
      <c r="H15" s="9">
        <f t="shared" si="0"/>
        <v>50000</v>
      </c>
    </row>
    <row r="16" spans="1:8" s="1" customFormat="1" ht="56.25" customHeight="1" x14ac:dyDescent="0.25">
      <c r="A16" s="9">
        <v>11</v>
      </c>
      <c r="B16" s="9" t="s">
        <v>159</v>
      </c>
      <c r="C16" s="16" t="s">
        <v>14</v>
      </c>
      <c r="D16" s="19" t="s">
        <v>25</v>
      </c>
      <c r="E16" s="14">
        <v>3000</v>
      </c>
      <c r="F16" s="17" t="s">
        <v>2</v>
      </c>
      <c r="G16" s="9">
        <v>250</v>
      </c>
      <c r="H16" s="9">
        <f t="shared" si="0"/>
        <v>750000</v>
      </c>
    </row>
    <row r="17" spans="1:8" s="1" customFormat="1" ht="56.25" customHeight="1" x14ac:dyDescent="0.25">
      <c r="A17" s="9">
        <v>12</v>
      </c>
      <c r="B17" s="9" t="s">
        <v>160</v>
      </c>
      <c r="C17" s="13" t="s">
        <v>18</v>
      </c>
      <c r="D17" s="10" t="s">
        <v>26</v>
      </c>
      <c r="E17" s="14">
        <v>100</v>
      </c>
      <c r="F17" s="17" t="s">
        <v>2</v>
      </c>
      <c r="G17" s="9">
        <v>1000</v>
      </c>
      <c r="H17" s="9">
        <f t="shared" si="0"/>
        <v>100000</v>
      </c>
    </row>
    <row r="18" spans="1:8" s="1" customFormat="1" ht="56.25" customHeight="1" x14ac:dyDescent="0.25">
      <c r="A18" s="9">
        <v>13</v>
      </c>
      <c r="B18" s="9" t="s">
        <v>161</v>
      </c>
      <c r="C18" s="13" t="s">
        <v>17</v>
      </c>
      <c r="D18" s="10" t="s">
        <v>27</v>
      </c>
      <c r="E18" s="14">
        <v>300</v>
      </c>
      <c r="F18" s="17" t="s">
        <v>2</v>
      </c>
      <c r="G18" s="9">
        <v>700</v>
      </c>
      <c r="H18" s="9">
        <f t="shared" si="0"/>
        <v>210000</v>
      </c>
    </row>
    <row r="19" spans="1:8" s="1" customFormat="1" ht="56.25" customHeight="1" x14ac:dyDescent="0.25">
      <c r="A19" s="9">
        <v>14</v>
      </c>
      <c r="B19" s="9" t="s">
        <v>162</v>
      </c>
      <c r="C19" s="13" t="s">
        <v>16</v>
      </c>
      <c r="D19" s="10" t="s">
        <v>28</v>
      </c>
      <c r="E19" s="14">
        <v>100</v>
      </c>
      <c r="F19" s="17" t="s">
        <v>2</v>
      </c>
      <c r="G19" s="9">
        <v>100</v>
      </c>
      <c r="H19" s="9">
        <f t="shared" si="0"/>
        <v>10000</v>
      </c>
    </row>
    <row r="20" spans="1:8" s="1" customFormat="1" ht="56.25" customHeight="1" x14ac:dyDescent="0.25">
      <c r="A20" s="9">
        <v>15</v>
      </c>
      <c r="B20" s="9" t="s">
        <v>164</v>
      </c>
      <c r="C20" s="13" t="s">
        <v>21</v>
      </c>
      <c r="D20" s="10" t="s">
        <v>29</v>
      </c>
      <c r="E20" s="14">
        <v>500</v>
      </c>
      <c r="F20" s="17" t="s">
        <v>20</v>
      </c>
      <c r="G20" s="9">
        <v>1500</v>
      </c>
      <c r="H20" s="9">
        <f t="shared" si="0"/>
        <v>750000</v>
      </c>
    </row>
    <row r="21" spans="1:8" s="1" customFormat="1" ht="56.25" customHeight="1" x14ac:dyDescent="0.25">
      <c r="A21" s="9">
        <v>16</v>
      </c>
      <c r="B21" s="9" t="s">
        <v>163</v>
      </c>
      <c r="C21" s="13" t="s">
        <v>57</v>
      </c>
      <c r="D21" s="10" t="s">
        <v>57</v>
      </c>
      <c r="E21" s="14">
        <v>10</v>
      </c>
      <c r="F21" s="10" t="s">
        <v>2</v>
      </c>
      <c r="G21" s="9">
        <v>400</v>
      </c>
      <c r="H21" s="9">
        <f t="shared" si="0"/>
        <v>4000</v>
      </c>
    </row>
    <row r="22" spans="1:8" s="1" customFormat="1" ht="56.25" customHeight="1" x14ac:dyDescent="0.25">
      <c r="A22" s="9">
        <v>17</v>
      </c>
      <c r="B22" s="9" t="s">
        <v>165</v>
      </c>
      <c r="C22" s="13" t="s">
        <v>15</v>
      </c>
      <c r="D22" s="10" t="s">
        <v>30</v>
      </c>
      <c r="E22" s="14">
        <v>15</v>
      </c>
      <c r="F22" s="17" t="s">
        <v>2</v>
      </c>
      <c r="G22" s="9">
        <v>2500</v>
      </c>
      <c r="H22" s="9">
        <f t="shared" si="0"/>
        <v>37500</v>
      </c>
    </row>
    <row r="23" spans="1:8" s="1" customFormat="1" ht="56.25" customHeight="1" x14ac:dyDescent="0.25">
      <c r="A23" s="9">
        <v>18</v>
      </c>
      <c r="B23" s="9" t="s">
        <v>166</v>
      </c>
      <c r="C23" s="13" t="s">
        <v>59</v>
      </c>
      <c r="D23" s="10" t="s">
        <v>69</v>
      </c>
      <c r="E23" s="14">
        <v>5</v>
      </c>
      <c r="F23" s="17" t="s">
        <v>2</v>
      </c>
      <c r="G23" s="9">
        <v>6000</v>
      </c>
      <c r="H23" s="9">
        <f t="shared" si="0"/>
        <v>30000</v>
      </c>
    </row>
    <row r="24" spans="1:8" s="1" customFormat="1" ht="56.25" customHeight="1" x14ac:dyDescent="0.25">
      <c r="A24" s="9">
        <v>19</v>
      </c>
      <c r="B24" s="9" t="s">
        <v>167</v>
      </c>
      <c r="C24" s="13" t="s">
        <v>60</v>
      </c>
      <c r="D24" s="10" t="s">
        <v>90</v>
      </c>
      <c r="E24" s="14">
        <v>5</v>
      </c>
      <c r="F24" s="17" t="s">
        <v>2</v>
      </c>
      <c r="G24" s="9">
        <v>6000</v>
      </c>
      <c r="H24" s="9">
        <f t="shared" si="0"/>
        <v>30000</v>
      </c>
    </row>
    <row r="25" spans="1:8" s="1" customFormat="1" ht="56.25" customHeight="1" x14ac:dyDescent="0.25">
      <c r="A25" s="9">
        <v>20</v>
      </c>
      <c r="B25" s="9" t="s">
        <v>168</v>
      </c>
      <c r="C25" s="13" t="s">
        <v>62</v>
      </c>
      <c r="D25" s="10" t="s">
        <v>70</v>
      </c>
      <c r="E25" s="14">
        <v>10</v>
      </c>
      <c r="F25" s="17" t="s">
        <v>2</v>
      </c>
      <c r="G25" s="9">
        <v>100000</v>
      </c>
      <c r="H25" s="9">
        <f t="shared" si="0"/>
        <v>1000000</v>
      </c>
    </row>
    <row r="26" spans="1:8" s="1" customFormat="1" ht="56.25" customHeight="1" x14ac:dyDescent="0.25">
      <c r="A26" s="9">
        <v>21</v>
      </c>
      <c r="B26" s="9" t="s">
        <v>169</v>
      </c>
      <c r="C26" s="13" t="s">
        <v>65</v>
      </c>
      <c r="D26" s="10" t="s">
        <v>71</v>
      </c>
      <c r="E26" s="14">
        <v>3</v>
      </c>
      <c r="F26" s="17" t="s">
        <v>2</v>
      </c>
      <c r="G26" s="9">
        <v>100000</v>
      </c>
      <c r="H26" s="9">
        <f t="shared" si="0"/>
        <v>300000</v>
      </c>
    </row>
    <row r="27" spans="1:8" s="1" customFormat="1" ht="56.25" customHeight="1" x14ac:dyDescent="0.25">
      <c r="A27" s="9">
        <v>22</v>
      </c>
      <c r="B27" s="9" t="s">
        <v>170</v>
      </c>
      <c r="C27" s="13" t="s">
        <v>63</v>
      </c>
      <c r="D27" s="10" t="s">
        <v>72</v>
      </c>
      <c r="E27" s="14">
        <v>3</v>
      </c>
      <c r="F27" s="17" t="s">
        <v>2</v>
      </c>
      <c r="G27" s="9">
        <v>100000</v>
      </c>
      <c r="H27" s="9">
        <f t="shared" si="0"/>
        <v>300000</v>
      </c>
    </row>
    <row r="28" spans="1:8" s="1" customFormat="1" ht="56.25" customHeight="1" x14ac:dyDescent="0.25">
      <c r="A28" s="9">
        <v>23</v>
      </c>
      <c r="B28" s="9" t="s">
        <v>171</v>
      </c>
      <c r="C28" s="13" t="s">
        <v>64</v>
      </c>
      <c r="D28" s="10" t="s">
        <v>103</v>
      </c>
      <c r="E28" s="14">
        <v>3</v>
      </c>
      <c r="F28" s="17" t="s">
        <v>2</v>
      </c>
      <c r="G28" s="9">
        <v>100000</v>
      </c>
      <c r="H28" s="9">
        <f t="shared" si="0"/>
        <v>300000</v>
      </c>
    </row>
    <row r="29" spans="1:8" s="1" customFormat="1" ht="56.25" customHeight="1" x14ac:dyDescent="0.25">
      <c r="A29" s="9">
        <v>24</v>
      </c>
      <c r="B29" s="9" t="s">
        <v>152</v>
      </c>
      <c r="C29" s="4" t="s">
        <v>31</v>
      </c>
      <c r="D29" s="5" t="s">
        <v>32</v>
      </c>
      <c r="E29" s="10">
        <v>1000</v>
      </c>
      <c r="F29" s="10" t="s">
        <v>2</v>
      </c>
      <c r="G29" s="18">
        <v>1600</v>
      </c>
      <c r="H29" s="9">
        <f t="shared" si="0"/>
        <v>1600000</v>
      </c>
    </row>
    <row r="30" spans="1:8" s="25" customFormat="1" ht="56.25" customHeight="1" x14ac:dyDescent="0.25">
      <c r="A30" s="23">
        <v>25</v>
      </c>
      <c r="B30" s="23" t="s">
        <v>173</v>
      </c>
      <c r="C30" s="30" t="s">
        <v>200</v>
      </c>
      <c r="D30" s="21" t="s">
        <v>201</v>
      </c>
      <c r="E30" s="19">
        <v>30</v>
      </c>
      <c r="F30" s="21" t="s">
        <v>2</v>
      </c>
      <c r="G30" s="23">
        <v>18000</v>
      </c>
      <c r="H30" s="23">
        <f t="shared" si="0"/>
        <v>540000</v>
      </c>
    </row>
    <row r="31" spans="1:8" ht="56.25" customHeight="1" x14ac:dyDescent="0.25">
      <c r="A31" s="9">
        <v>26</v>
      </c>
      <c r="B31" s="9" t="s">
        <v>172</v>
      </c>
      <c r="C31" s="4" t="s">
        <v>33</v>
      </c>
      <c r="D31" s="5" t="s">
        <v>34</v>
      </c>
      <c r="E31" s="10">
        <v>10</v>
      </c>
      <c r="F31" s="21" t="s">
        <v>2</v>
      </c>
      <c r="G31" s="9">
        <v>15000</v>
      </c>
      <c r="H31" s="9">
        <f t="shared" si="0"/>
        <v>150000</v>
      </c>
    </row>
    <row r="32" spans="1:8" s="20" customFormat="1" ht="56.25" customHeight="1" x14ac:dyDescent="0.25">
      <c r="A32" s="9">
        <v>27</v>
      </c>
      <c r="B32" s="23" t="s">
        <v>174</v>
      </c>
      <c r="C32" s="16" t="s">
        <v>199</v>
      </c>
      <c r="D32" s="29" t="s">
        <v>128</v>
      </c>
      <c r="E32" s="21">
        <v>1</v>
      </c>
      <c r="F32" s="21" t="s">
        <v>2</v>
      </c>
      <c r="G32" s="23">
        <v>300000</v>
      </c>
      <c r="H32" s="9">
        <f t="shared" si="0"/>
        <v>300000</v>
      </c>
    </row>
    <row r="33" spans="1:8" s="25" customFormat="1" ht="56.25" customHeight="1" x14ac:dyDescent="0.25">
      <c r="A33" s="9">
        <v>28</v>
      </c>
      <c r="B33" s="9" t="s">
        <v>140</v>
      </c>
      <c r="C33" s="16" t="s">
        <v>40</v>
      </c>
      <c r="D33" s="17" t="s">
        <v>41</v>
      </c>
      <c r="E33" s="19">
        <v>20</v>
      </c>
      <c r="F33" s="24" t="s">
        <v>2</v>
      </c>
      <c r="G33" s="23">
        <v>22000</v>
      </c>
      <c r="H33" s="9">
        <f t="shared" si="0"/>
        <v>440000</v>
      </c>
    </row>
    <row r="34" spans="1:8" s="25" customFormat="1" ht="56.25" customHeight="1" x14ac:dyDescent="0.25">
      <c r="A34" s="9">
        <v>29</v>
      </c>
      <c r="B34" s="23" t="s">
        <v>175</v>
      </c>
      <c r="C34" s="16" t="s">
        <v>42</v>
      </c>
      <c r="D34" s="19" t="s">
        <v>43</v>
      </c>
      <c r="E34" s="19">
        <v>200</v>
      </c>
      <c r="F34" s="24" t="s">
        <v>2</v>
      </c>
      <c r="G34" s="23">
        <v>3000</v>
      </c>
      <c r="H34" s="9">
        <f t="shared" si="0"/>
        <v>600000</v>
      </c>
    </row>
    <row r="35" spans="1:8" s="25" customFormat="1" ht="56.25" customHeight="1" x14ac:dyDescent="0.25">
      <c r="A35" s="9">
        <v>30</v>
      </c>
      <c r="B35" s="9" t="s">
        <v>176</v>
      </c>
      <c r="C35" s="16" t="s">
        <v>44</v>
      </c>
      <c r="D35" s="19" t="s">
        <v>45</v>
      </c>
      <c r="E35" s="19">
        <v>30</v>
      </c>
      <c r="F35" s="24" t="s">
        <v>2</v>
      </c>
      <c r="G35" s="23">
        <v>3000</v>
      </c>
      <c r="H35" s="9">
        <f t="shared" si="0"/>
        <v>90000</v>
      </c>
    </row>
    <row r="36" spans="1:8" s="25" customFormat="1" ht="56.25" customHeight="1" x14ac:dyDescent="0.25">
      <c r="A36" s="9">
        <v>31</v>
      </c>
      <c r="B36" s="9" t="s">
        <v>177</v>
      </c>
      <c r="C36" s="16" t="s">
        <v>46</v>
      </c>
      <c r="D36" s="17" t="s">
        <v>47</v>
      </c>
      <c r="E36" s="19">
        <v>200</v>
      </c>
      <c r="F36" s="24" t="s">
        <v>2</v>
      </c>
      <c r="G36" s="23">
        <v>30</v>
      </c>
      <c r="H36" s="9">
        <f t="shared" si="0"/>
        <v>6000</v>
      </c>
    </row>
    <row r="37" spans="1:8" s="20" customFormat="1" ht="56.25" customHeight="1" x14ac:dyDescent="0.25">
      <c r="A37" s="9">
        <v>32</v>
      </c>
      <c r="B37" s="9" t="s">
        <v>141</v>
      </c>
      <c r="C37" s="16" t="s">
        <v>48</v>
      </c>
      <c r="D37" s="17" t="s">
        <v>49</v>
      </c>
      <c r="E37" s="21">
        <v>20</v>
      </c>
      <c r="F37" s="24" t="s">
        <v>2</v>
      </c>
      <c r="G37" s="23">
        <v>3000</v>
      </c>
      <c r="H37" s="9">
        <f t="shared" si="0"/>
        <v>60000</v>
      </c>
    </row>
    <row r="38" spans="1:8" s="20" customFormat="1" ht="56.25" customHeight="1" x14ac:dyDescent="0.25">
      <c r="A38" s="9">
        <v>33</v>
      </c>
      <c r="B38" s="9" t="s">
        <v>142</v>
      </c>
      <c r="C38" s="16" t="s">
        <v>50</v>
      </c>
      <c r="D38" s="17" t="s">
        <v>51</v>
      </c>
      <c r="E38" s="21">
        <v>30</v>
      </c>
      <c r="F38" s="24" t="s">
        <v>2</v>
      </c>
      <c r="G38" s="23">
        <v>3000</v>
      </c>
      <c r="H38" s="9">
        <f t="shared" si="0"/>
        <v>90000</v>
      </c>
    </row>
    <row r="39" spans="1:8" s="25" customFormat="1" ht="56.25" customHeight="1" x14ac:dyDescent="0.25">
      <c r="A39" s="9">
        <v>34</v>
      </c>
      <c r="B39" s="9" t="s">
        <v>143</v>
      </c>
      <c r="C39" s="16" t="s">
        <v>52</v>
      </c>
      <c r="D39" s="17" t="s">
        <v>53</v>
      </c>
      <c r="E39" s="17">
        <v>3</v>
      </c>
      <c r="F39" s="24" t="s">
        <v>2</v>
      </c>
      <c r="G39" s="23">
        <v>40000</v>
      </c>
      <c r="H39" s="9">
        <f t="shared" si="0"/>
        <v>120000</v>
      </c>
    </row>
    <row r="40" spans="1:8" s="25" customFormat="1" ht="56.25" customHeight="1" x14ac:dyDescent="0.25">
      <c r="A40" s="9">
        <v>35</v>
      </c>
      <c r="B40" s="9" t="s">
        <v>158</v>
      </c>
      <c r="C40" s="16" t="s">
        <v>54</v>
      </c>
      <c r="D40" s="17" t="s">
        <v>55</v>
      </c>
      <c r="E40" s="17">
        <v>3</v>
      </c>
      <c r="F40" s="24" t="s">
        <v>2</v>
      </c>
      <c r="G40" s="23">
        <v>5000</v>
      </c>
      <c r="H40" s="9">
        <f t="shared" si="0"/>
        <v>15000</v>
      </c>
    </row>
    <row r="41" spans="1:8" s="25" customFormat="1" ht="56.25" customHeight="1" x14ac:dyDescent="0.25">
      <c r="A41" s="9">
        <v>36</v>
      </c>
      <c r="B41" s="9" t="s">
        <v>178</v>
      </c>
      <c r="C41" s="26" t="s">
        <v>36</v>
      </c>
      <c r="D41" s="21" t="s">
        <v>37</v>
      </c>
      <c r="E41" s="27">
        <v>12000</v>
      </c>
      <c r="F41" s="27" t="s">
        <v>2</v>
      </c>
      <c r="G41" s="22">
        <v>140</v>
      </c>
      <c r="H41" s="9">
        <f t="shared" si="0"/>
        <v>1680000</v>
      </c>
    </row>
    <row r="42" spans="1:8" s="25" customFormat="1" ht="56.25" customHeight="1" x14ac:dyDescent="0.25">
      <c r="A42" s="9">
        <v>37</v>
      </c>
      <c r="B42" s="9" t="s">
        <v>179</v>
      </c>
      <c r="C42" s="26" t="s">
        <v>38</v>
      </c>
      <c r="D42" s="21" t="s">
        <v>39</v>
      </c>
      <c r="E42" s="27">
        <v>17</v>
      </c>
      <c r="F42" s="27" t="s">
        <v>2</v>
      </c>
      <c r="G42" s="22">
        <v>500</v>
      </c>
      <c r="H42" s="9">
        <f t="shared" si="0"/>
        <v>8500</v>
      </c>
    </row>
    <row r="43" spans="1:8" ht="56.25" customHeight="1" x14ac:dyDescent="0.25">
      <c r="A43" s="9">
        <v>38</v>
      </c>
      <c r="B43" s="9" t="s">
        <v>153</v>
      </c>
      <c r="C43" s="4" t="s">
        <v>31</v>
      </c>
      <c r="D43" s="5" t="s">
        <v>32</v>
      </c>
      <c r="E43" s="10">
        <v>1000</v>
      </c>
      <c r="F43" s="10" t="s">
        <v>2</v>
      </c>
      <c r="G43" s="18">
        <v>1600</v>
      </c>
      <c r="H43" s="9">
        <f t="shared" si="0"/>
        <v>1600000</v>
      </c>
    </row>
    <row r="44" spans="1:8" ht="56.25" customHeight="1" x14ac:dyDescent="0.25">
      <c r="A44" s="9">
        <v>39</v>
      </c>
      <c r="B44" s="9" t="s">
        <v>154</v>
      </c>
      <c r="C44" s="16" t="s">
        <v>99</v>
      </c>
      <c r="D44" s="17" t="s">
        <v>97</v>
      </c>
      <c r="E44" s="10">
        <v>5</v>
      </c>
      <c r="F44" s="10" t="s">
        <v>2</v>
      </c>
      <c r="G44" s="9">
        <v>8000</v>
      </c>
      <c r="H44" s="9">
        <f t="shared" si="0"/>
        <v>40000</v>
      </c>
    </row>
    <row r="45" spans="1:8" ht="56.25" customHeight="1" x14ac:dyDescent="0.25">
      <c r="A45" s="9">
        <v>40</v>
      </c>
      <c r="B45" s="9" t="s">
        <v>155</v>
      </c>
      <c r="C45" s="16" t="s">
        <v>100</v>
      </c>
      <c r="D45" s="17" t="s">
        <v>98</v>
      </c>
      <c r="E45" s="10">
        <v>5</v>
      </c>
      <c r="F45" s="10" t="s">
        <v>2</v>
      </c>
      <c r="G45" s="9">
        <v>8000</v>
      </c>
      <c r="H45" s="9">
        <f t="shared" si="0"/>
        <v>40000</v>
      </c>
    </row>
    <row r="46" spans="1:8" ht="56.25" customHeight="1" x14ac:dyDescent="0.25">
      <c r="A46" s="9">
        <v>41</v>
      </c>
      <c r="B46" s="9" t="s">
        <v>156</v>
      </c>
      <c r="C46" s="16" t="s">
        <v>77</v>
      </c>
      <c r="D46" s="19" t="s">
        <v>78</v>
      </c>
      <c r="E46" s="10">
        <v>1000</v>
      </c>
      <c r="F46" s="10" t="s">
        <v>2</v>
      </c>
      <c r="G46" s="9">
        <v>100</v>
      </c>
      <c r="H46" s="9">
        <f t="shared" si="0"/>
        <v>100000</v>
      </c>
    </row>
    <row r="47" spans="1:8" ht="56.25" customHeight="1" x14ac:dyDescent="0.25">
      <c r="A47" s="9">
        <v>42</v>
      </c>
      <c r="B47" s="9" t="s">
        <v>144</v>
      </c>
      <c r="C47" s="4" t="s">
        <v>102</v>
      </c>
      <c r="D47" s="19" t="s">
        <v>101</v>
      </c>
      <c r="E47" s="10">
        <v>100</v>
      </c>
      <c r="F47" s="10" t="s">
        <v>2</v>
      </c>
      <c r="G47" s="9">
        <v>200</v>
      </c>
      <c r="H47" s="9">
        <f t="shared" si="0"/>
        <v>20000</v>
      </c>
    </row>
    <row r="48" spans="1:8" ht="56.25" customHeight="1" x14ac:dyDescent="0.25">
      <c r="A48" s="9">
        <v>43</v>
      </c>
      <c r="B48" s="9" t="s">
        <v>145</v>
      </c>
      <c r="C48" s="4" t="s">
        <v>79</v>
      </c>
      <c r="D48" s="19" t="s">
        <v>74</v>
      </c>
      <c r="E48" s="10">
        <v>2000</v>
      </c>
      <c r="F48" s="21" t="s">
        <v>2</v>
      </c>
      <c r="G48" s="9">
        <v>100</v>
      </c>
      <c r="H48" s="9">
        <f t="shared" si="0"/>
        <v>200000</v>
      </c>
    </row>
    <row r="49" spans="1:8" ht="56.25" customHeight="1" x14ac:dyDescent="0.25">
      <c r="A49" s="9">
        <v>44</v>
      </c>
      <c r="B49" s="9" t="s">
        <v>146</v>
      </c>
      <c r="C49" s="4" t="s">
        <v>75</v>
      </c>
      <c r="D49" s="19" t="s">
        <v>76</v>
      </c>
      <c r="E49" s="10">
        <v>15</v>
      </c>
      <c r="F49" s="21" t="s">
        <v>2</v>
      </c>
      <c r="G49" s="9">
        <v>600</v>
      </c>
      <c r="H49" s="9">
        <f t="shared" si="0"/>
        <v>9000</v>
      </c>
    </row>
    <row r="50" spans="1:8" ht="56.25" customHeight="1" x14ac:dyDescent="0.25">
      <c r="A50" s="9">
        <v>45</v>
      </c>
      <c r="B50" s="9" t="s">
        <v>180</v>
      </c>
      <c r="C50" s="4" t="s">
        <v>61</v>
      </c>
      <c r="D50" s="19" t="s">
        <v>87</v>
      </c>
      <c r="E50" s="10">
        <v>3000</v>
      </c>
      <c r="F50" s="21" t="s">
        <v>2</v>
      </c>
      <c r="G50" s="9">
        <v>5</v>
      </c>
      <c r="H50" s="9">
        <f t="shared" si="0"/>
        <v>15000</v>
      </c>
    </row>
    <row r="51" spans="1:8" ht="56.25" customHeight="1" x14ac:dyDescent="0.25">
      <c r="A51" s="9">
        <v>46</v>
      </c>
      <c r="B51" s="9" t="s">
        <v>147</v>
      </c>
      <c r="C51" s="16" t="s">
        <v>66</v>
      </c>
      <c r="D51" s="19" t="s">
        <v>67</v>
      </c>
      <c r="E51" s="21">
        <v>2</v>
      </c>
      <c r="F51" s="17" t="s">
        <v>2</v>
      </c>
      <c r="G51" s="9">
        <v>15000</v>
      </c>
      <c r="H51" s="9">
        <f t="shared" si="0"/>
        <v>30000</v>
      </c>
    </row>
    <row r="52" spans="1:8" ht="56.25" customHeight="1" x14ac:dyDescent="0.25">
      <c r="A52" s="9">
        <v>47</v>
      </c>
      <c r="B52" s="9" t="s">
        <v>181</v>
      </c>
      <c r="C52" s="16" t="s">
        <v>68</v>
      </c>
      <c r="D52" s="19" t="s">
        <v>86</v>
      </c>
      <c r="E52" s="21">
        <v>2</v>
      </c>
      <c r="F52" s="5" t="s">
        <v>2</v>
      </c>
      <c r="G52" s="9">
        <v>35000</v>
      </c>
      <c r="H52" s="9">
        <f t="shared" si="0"/>
        <v>70000</v>
      </c>
    </row>
    <row r="53" spans="1:8" ht="56.25" customHeight="1" x14ac:dyDescent="0.25">
      <c r="A53" s="9">
        <v>48</v>
      </c>
      <c r="B53" s="9" t="s">
        <v>182</v>
      </c>
      <c r="C53" s="26" t="s">
        <v>80</v>
      </c>
      <c r="D53" s="17" t="s">
        <v>85</v>
      </c>
      <c r="E53" s="14">
        <v>20</v>
      </c>
      <c r="F53" s="17" t="s">
        <v>2</v>
      </c>
      <c r="G53" s="6">
        <v>1000</v>
      </c>
      <c r="H53" s="9">
        <f t="shared" si="0"/>
        <v>20000</v>
      </c>
    </row>
    <row r="54" spans="1:8" ht="56.25" customHeight="1" x14ac:dyDescent="0.25">
      <c r="A54" s="9">
        <v>49</v>
      </c>
      <c r="B54" s="9" t="s">
        <v>183</v>
      </c>
      <c r="C54" s="13" t="s">
        <v>81</v>
      </c>
      <c r="D54" s="10" t="s">
        <v>82</v>
      </c>
      <c r="E54" s="5">
        <v>0.5</v>
      </c>
      <c r="F54" s="6" t="s">
        <v>73</v>
      </c>
      <c r="G54" s="6">
        <v>12000</v>
      </c>
      <c r="H54" s="9">
        <f t="shared" si="0"/>
        <v>6000</v>
      </c>
    </row>
    <row r="55" spans="1:8" s="1" customFormat="1" ht="56.25" customHeight="1" x14ac:dyDescent="0.25">
      <c r="A55" s="9">
        <v>50</v>
      </c>
      <c r="B55" s="9" t="s">
        <v>148</v>
      </c>
      <c r="C55" s="16" t="s">
        <v>83</v>
      </c>
      <c r="D55" s="17" t="s">
        <v>84</v>
      </c>
      <c r="E55" s="14">
        <v>20</v>
      </c>
      <c r="F55" s="17" t="s">
        <v>2</v>
      </c>
      <c r="G55" s="6">
        <v>10000</v>
      </c>
      <c r="H55" s="9">
        <f t="shared" si="0"/>
        <v>200000</v>
      </c>
    </row>
    <row r="56" spans="1:8" s="20" customFormat="1" ht="56.25" customHeight="1" x14ac:dyDescent="0.25">
      <c r="A56" s="9">
        <v>51</v>
      </c>
      <c r="B56" s="23" t="s">
        <v>184</v>
      </c>
      <c r="C56" s="16" t="s">
        <v>127</v>
      </c>
      <c r="D56" s="17" t="s">
        <v>130</v>
      </c>
      <c r="E56" s="21">
        <v>2</v>
      </c>
      <c r="F56" s="21" t="s">
        <v>88</v>
      </c>
      <c r="G56" s="24">
        <v>30000</v>
      </c>
      <c r="H56" s="23">
        <f t="shared" si="0"/>
        <v>60000</v>
      </c>
    </row>
    <row r="57" spans="1:8" customFormat="1" ht="56.25" customHeight="1" x14ac:dyDescent="0.25">
      <c r="A57" s="9">
        <v>52</v>
      </c>
      <c r="B57" s="9" t="s">
        <v>149</v>
      </c>
      <c r="C57" s="16" t="s">
        <v>137</v>
      </c>
      <c r="D57" s="17" t="s">
        <v>89</v>
      </c>
      <c r="E57" s="21">
        <v>12</v>
      </c>
      <c r="F57" s="21" t="s">
        <v>2</v>
      </c>
      <c r="G57" s="21">
        <v>1000</v>
      </c>
      <c r="H57" s="9">
        <f t="shared" si="0"/>
        <v>12000</v>
      </c>
    </row>
    <row r="58" spans="1:8" customFormat="1" ht="56.25" customHeight="1" x14ac:dyDescent="0.25">
      <c r="A58" s="9">
        <v>53</v>
      </c>
      <c r="B58" s="9" t="s">
        <v>185</v>
      </c>
      <c r="C58" s="16" t="s">
        <v>205</v>
      </c>
      <c r="D58" s="17" t="s">
        <v>121</v>
      </c>
      <c r="E58" s="21">
        <v>1</v>
      </c>
      <c r="F58" s="21" t="s">
        <v>88</v>
      </c>
      <c r="G58" s="21">
        <v>480000</v>
      </c>
      <c r="H58" s="9">
        <f t="shared" si="0"/>
        <v>480000</v>
      </c>
    </row>
    <row r="59" spans="1:8" customFormat="1" ht="56.25" customHeight="1" x14ac:dyDescent="0.25">
      <c r="A59" s="9">
        <v>54</v>
      </c>
      <c r="B59" s="9" t="s">
        <v>186</v>
      </c>
      <c r="C59" s="16" t="s">
        <v>122</v>
      </c>
      <c r="D59" s="17" t="s">
        <v>123</v>
      </c>
      <c r="E59" s="21">
        <v>1</v>
      </c>
      <c r="F59" s="21" t="s">
        <v>88</v>
      </c>
      <c r="G59" s="21">
        <v>285000</v>
      </c>
      <c r="H59" s="9">
        <f t="shared" si="0"/>
        <v>285000</v>
      </c>
    </row>
    <row r="60" spans="1:8" ht="56.25" customHeight="1" x14ac:dyDescent="0.25">
      <c r="A60" s="9">
        <v>55</v>
      </c>
      <c r="B60" s="9" t="s">
        <v>187</v>
      </c>
      <c r="C60" s="16" t="s">
        <v>104</v>
      </c>
      <c r="D60" s="17" t="s">
        <v>124</v>
      </c>
      <c r="E60" s="21">
        <v>1</v>
      </c>
      <c r="F60" s="21" t="s">
        <v>88</v>
      </c>
      <c r="G60" s="23">
        <v>650000</v>
      </c>
      <c r="H60" s="9">
        <f t="shared" si="0"/>
        <v>650000</v>
      </c>
    </row>
    <row r="61" spans="1:8" ht="56.25" customHeight="1" x14ac:dyDescent="0.25">
      <c r="A61" s="9">
        <v>56</v>
      </c>
      <c r="B61" s="9" t="s">
        <v>190</v>
      </c>
      <c r="C61" s="4" t="s">
        <v>105</v>
      </c>
      <c r="D61" s="14" t="s">
        <v>110</v>
      </c>
      <c r="E61" s="10">
        <v>2</v>
      </c>
      <c r="F61" s="21" t="s">
        <v>2</v>
      </c>
      <c r="G61" s="9">
        <v>18000</v>
      </c>
      <c r="H61" s="9">
        <f t="shared" si="0"/>
        <v>36000</v>
      </c>
    </row>
    <row r="62" spans="1:8" ht="56.25" customHeight="1" x14ac:dyDescent="0.25">
      <c r="A62" s="9">
        <v>57</v>
      </c>
      <c r="B62" s="9" t="s">
        <v>191</v>
      </c>
      <c r="C62" s="4" t="s">
        <v>106</v>
      </c>
      <c r="D62" s="14" t="s">
        <v>111</v>
      </c>
      <c r="E62" s="10">
        <v>1</v>
      </c>
      <c r="F62" s="21" t="s">
        <v>2</v>
      </c>
      <c r="G62" s="9">
        <v>3600</v>
      </c>
      <c r="H62" s="9">
        <f t="shared" si="0"/>
        <v>3600</v>
      </c>
    </row>
    <row r="63" spans="1:8" ht="56.25" customHeight="1" x14ac:dyDescent="0.25">
      <c r="A63" s="9">
        <v>58</v>
      </c>
      <c r="B63" s="9" t="s">
        <v>192</v>
      </c>
      <c r="C63" s="4" t="s">
        <v>107</v>
      </c>
      <c r="D63" s="14" t="s">
        <v>112</v>
      </c>
      <c r="E63" s="10">
        <v>3</v>
      </c>
      <c r="F63" s="21" t="s">
        <v>2</v>
      </c>
      <c r="G63" s="9">
        <v>84000</v>
      </c>
      <c r="H63" s="9">
        <f t="shared" si="0"/>
        <v>252000</v>
      </c>
    </row>
    <row r="64" spans="1:8" ht="56.25" customHeight="1" x14ac:dyDescent="0.25">
      <c r="A64" s="9">
        <v>59</v>
      </c>
      <c r="B64" s="9" t="s">
        <v>193</v>
      </c>
      <c r="C64" s="4" t="s">
        <v>108</v>
      </c>
      <c r="D64" s="14" t="s">
        <v>113</v>
      </c>
      <c r="E64" s="10">
        <v>1</v>
      </c>
      <c r="F64" s="21" t="s">
        <v>2</v>
      </c>
      <c r="G64" s="9">
        <v>7200</v>
      </c>
      <c r="H64" s="9">
        <f t="shared" si="0"/>
        <v>7200</v>
      </c>
    </row>
    <row r="65" spans="1:8" ht="56.25" customHeight="1" x14ac:dyDescent="0.25">
      <c r="A65" s="9">
        <v>60</v>
      </c>
      <c r="B65" s="9" t="s">
        <v>194</v>
      </c>
      <c r="C65" s="4" t="s">
        <v>109</v>
      </c>
      <c r="D65" s="14" t="s">
        <v>114</v>
      </c>
      <c r="E65" s="10">
        <v>1</v>
      </c>
      <c r="F65" s="21" t="s">
        <v>2</v>
      </c>
      <c r="G65" s="9">
        <v>7200</v>
      </c>
      <c r="H65" s="9">
        <f t="shared" si="0"/>
        <v>7200</v>
      </c>
    </row>
    <row r="66" spans="1:8" ht="56.25" customHeight="1" x14ac:dyDescent="0.25">
      <c r="A66" s="9">
        <v>61</v>
      </c>
      <c r="B66" s="9" t="s">
        <v>195</v>
      </c>
      <c r="C66" s="4" t="s">
        <v>115</v>
      </c>
      <c r="D66" s="14" t="s">
        <v>116</v>
      </c>
      <c r="E66" s="10">
        <v>1</v>
      </c>
      <c r="F66" s="21" t="s">
        <v>2</v>
      </c>
      <c r="G66" s="9">
        <v>360000</v>
      </c>
      <c r="H66" s="9">
        <f t="shared" si="0"/>
        <v>360000</v>
      </c>
    </row>
    <row r="67" spans="1:8" ht="56.25" customHeight="1" x14ac:dyDescent="0.25">
      <c r="A67" s="9">
        <v>62</v>
      </c>
      <c r="B67" s="9" t="s">
        <v>188</v>
      </c>
      <c r="C67" s="4" t="s">
        <v>118</v>
      </c>
      <c r="D67" s="14" t="s">
        <v>120</v>
      </c>
      <c r="E67" s="10">
        <v>100</v>
      </c>
      <c r="F67" s="21" t="s">
        <v>88</v>
      </c>
      <c r="G67" s="9">
        <v>32000</v>
      </c>
      <c r="H67" s="9">
        <f t="shared" si="0"/>
        <v>3200000</v>
      </c>
    </row>
    <row r="68" spans="1:8" ht="56.25" customHeight="1" x14ac:dyDescent="0.25">
      <c r="A68" s="9">
        <v>63</v>
      </c>
      <c r="B68" s="9" t="s">
        <v>189</v>
      </c>
      <c r="C68" s="4" t="s">
        <v>117</v>
      </c>
      <c r="D68" s="14" t="s">
        <v>119</v>
      </c>
      <c r="E68" s="10">
        <v>200</v>
      </c>
      <c r="F68" s="21" t="s">
        <v>88</v>
      </c>
      <c r="G68" s="9">
        <v>20000</v>
      </c>
      <c r="H68" s="9">
        <f t="shared" si="0"/>
        <v>4000000</v>
      </c>
    </row>
    <row r="69" spans="1:8" ht="56.25" customHeight="1" x14ac:dyDescent="0.25">
      <c r="A69" s="9">
        <v>64</v>
      </c>
      <c r="B69" s="9" t="s">
        <v>150</v>
      </c>
      <c r="C69" s="4" t="s">
        <v>125</v>
      </c>
      <c r="D69" s="14" t="s">
        <v>126</v>
      </c>
      <c r="E69" s="10">
        <v>2</v>
      </c>
      <c r="F69" s="21" t="s">
        <v>2</v>
      </c>
      <c r="G69" s="9">
        <v>5000</v>
      </c>
      <c r="H69" s="9">
        <f t="shared" si="0"/>
        <v>10000</v>
      </c>
    </row>
    <row r="70" spans="1:8" s="20" customFormat="1" ht="86.25" customHeight="1" x14ac:dyDescent="0.25">
      <c r="A70" s="23">
        <v>65</v>
      </c>
      <c r="B70" s="23" t="s">
        <v>196</v>
      </c>
      <c r="C70" s="16" t="s">
        <v>197</v>
      </c>
      <c r="D70" s="19" t="s">
        <v>198</v>
      </c>
      <c r="E70" s="21">
        <v>1</v>
      </c>
      <c r="F70" s="21" t="s">
        <v>2</v>
      </c>
      <c r="G70" s="23">
        <v>150000</v>
      </c>
      <c r="H70" s="23">
        <f t="shared" si="0"/>
        <v>150000</v>
      </c>
    </row>
  </sheetData>
  <mergeCells count="4">
    <mergeCell ref="A1:H1"/>
    <mergeCell ref="A4:H4"/>
    <mergeCell ref="A3:H3"/>
    <mergeCell ref="A2:H2"/>
  </mergeCells>
  <phoneticPr fontId="6"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0"/>
  <sheetViews>
    <sheetView topLeftCell="A61" zoomScale="80" zoomScaleNormal="80" workbookViewId="0">
      <selection activeCell="D70" sqref="D70"/>
    </sheetView>
  </sheetViews>
  <sheetFormatPr defaultRowHeight="13.5" x14ac:dyDescent="0.25"/>
  <cols>
    <col min="1" max="1" width="7" style="7" customWidth="1"/>
    <col min="2" max="2" width="16.42578125" style="7" customWidth="1"/>
    <col min="3" max="3" width="41.85546875" style="11" customWidth="1"/>
    <col min="4" max="4" width="62.7109375" style="15" customWidth="1"/>
    <col min="5" max="5" width="10.5703125" style="8" customWidth="1"/>
    <col min="6" max="6" width="12.28515625" style="8" customWidth="1"/>
    <col min="7" max="7" width="13.28515625" style="15" customWidth="1"/>
    <col min="8" max="8" width="13.140625" style="15" customWidth="1"/>
    <col min="9" max="16384" width="9.140625" style="7"/>
  </cols>
  <sheetData>
    <row r="1" spans="1:8" ht="29.25" customHeight="1" x14ac:dyDescent="0.25">
      <c r="A1" s="31" t="s">
        <v>207</v>
      </c>
      <c r="B1" s="32"/>
      <c r="C1" s="32"/>
      <c r="D1" s="32"/>
      <c r="E1" s="32"/>
      <c r="F1" s="32"/>
      <c r="G1" s="32"/>
      <c r="H1" s="33"/>
    </row>
    <row r="2" spans="1:8" ht="104.25" customHeight="1" x14ac:dyDescent="0.25">
      <c r="A2" s="34" t="s">
        <v>208</v>
      </c>
      <c r="B2" s="37"/>
      <c r="C2" s="37"/>
      <c r="D2" s="37"/>
      <c r="E2" s="37"/>
      <c r="F2" s="37"/>
      <c r="G2" s="37"/>
      <c r="H2" s="38"/>
    </row>
    <row r="3" spans="1:8" ht="29.25" customHeight="1" x14ac:dyDescent="0.25">
      <c r="A3" s="34" t="s">
        <v>209</v>
      </c>
      <c r="B3" s="37"/>
      <c r="C3" s="37"/>
      <c r="D3" s="37"/>
      <c r="E3" s="37"/>
      <c r="F3" s="37"/>
      <c r="G3" s="37"/>
      <c r="H3" s="38"/>
    </row>
    <row r="4" spans="1:8" ht="62.25" customHeight="1" x14ac:dyDescent="0.25">
      <c r="A4" s="34" t="s">
        <v>210</v>
      </c>
      <c r="B4" s="35"/>
      <c r="C4" s="35"/>
      <c r="D4" s="35"/>
      <c r="E4" s="35"/>
      <c r="F4" s="35"/>
      <c r="G4" s="35"/>
      <c r="H4" s="36"/>
    </row>
    <row r="5" spans="1:8" s="1" customFormat="1" ht="57" x14ac:dyDescent="0.25">
      <c r="A5" s="9" t="s">
        <v>3</v>
      </c>
      <c r="B5" s="28" t="s">
        <v>129</v>
      </c>
      <c r="C5" s="12" t="s">
        <v>211</v>
      </c>
      <c r="D5" s="2" t="s">
        <v>212</v>
      </c>
      <c r="E5" s="3" t="s">
        <v>213</v>
      </c>
      <c r="F5" s="3" t="s">
        <v>214</v>
      </c>
      <c r="G5" s="3" t="s">
        <v>215</v>
      </c>
      <c r="H5" s="3" t="s">
        <v>217</v>
      </c>
    </row>
    <row r="6" spans="1:8" s="1" customFormat="1" ht="56.25" customHeight="1" x14ac:dyDescent="0.25">
      <c r="A6" s="9">
        <v>1</v>
      </c>
      <c r="B6" s="9" t="s">
        <v>131</v>
      </c>
      <c r="C6" s="4" t="s">
        <v>218</v>
      </c>
      <c r="D6" s="5" t="s">
        <v>282</v>
      </c>
      <c r="E6" s="5">
        <v>5000</v>
      </c>
      <c r="F6" s="6" t="s">
        <v>345</v>
      </c>
      <c r="G6" s="9">
        <v>200</v>
      </c>
      <c r="H6" s="9">
        <f>G6*E6</f>
        <v>1000000</v>
      </c>
    </row>
    <row r="7" spans="1:8" s="1" customFormat="1" ht="56.25" customHeight="1" x14ac:dyDescent="0.25">
      <c r="A7" s="9">
        <v>2</v>
      </c>
      <c r="B7" s="9" t="s">
        <v>132</v>
      </c>
      <c r="C7" s="4" t="s">
        <v>219</v>
      </c>
      <c r="D7" s="5" t="s">
        <v>283</v>
      </c>
      <c r="E7" s="5">
        <v>5000</v>
      </c>
      <c r="F7" s="6" t="s">
        <v>345</v>
      </c>
      <c r="G7" s="9">
        <v>100</v>
      </c>
      <c r="H7" s="9">
        <f t="shared" ref="H7:H70" si="0">G7*E7</f>
        <v>500000</v>
      </c>
    </row>
    <row r="8" spans="1:8" s="1" customFormat="1" ht="56.25" customHeight="1" x14ac:dyDescent="0.25">
      <c r="A8" s="9">
        <v>3</v>
      </c>
      <c r="B8" s="9" t="s">
        <v>151</v>
      </c>
      <c r="C8" s="4" t="s">
        <v>220</v>
      </c>
      <c r="D8" s="14" t="s">
        <v>284</v>
      </c>
      <c r="E8" s="5">
        <v>2000</v>
      </c>
      <c r="F8" s="6" t="s">
        <v>345</v>
      </c>
      <c r="G8" s="9">
        <v>20</v>
      </c>
      <c r="H8" s="9">
        <f t="shared" si="0"/>
        <v>40000</v>
      </c>
    </row>
    <row r="9" spans="1:8" s="1" customFormat="1" ht="56.25" customHeight="1" x14ac:dyDescent="0.25">
      <c r="A9" s="9">
        <v>4</v>
      </c>
      <c r="B9" s="9" t="s">
        <v>133</v>
      </c>
      <c r="C9" s="16" t="s">
        <v>221</v>
      </c>
      <c r="D9" s="17" t="s">
        <v>285</v>
      </c>
      <c r="E9" s="19">
        <v>10000</v>
      </c>
      <c r="F9" s="17" t="s">
        <v>345</v>
      </c>
      <c r="G9" s="9">
        <v>100</v>
      </c>
      <c r="H9" s="9">
        <f t="shared" si="0"/>
        <v>1000000</v>
      </c>
    </row>
    <row r="10" spans="1:8" s="1" customFormat="1" ht="56.25" customHeight="1" x14ac:dyDescent="0.25">
      <c r="A10" s="9">
        <v>5</v>
      </c>
      <c r="B10" s="9" t="s">
        <v>134</v>
      </c>
      <c r="C10" s="16" t="s">
        <v>222</v>
      </c>
      <c r="D10" s="17" t="s">
        <v>286</v>
      </c>
      <c r="E10" s="19">
        <v>10000</v>
      </c>
      <c r="F10" s="17" t="s">
        <v>345</v>
      </c>
      <c r="G10" s="9">
        <v>35</v>
      </c>
      <c r="H10" s="9">
        <f t="shared" si="0"/>
        <v>350000</v>
      </c>
    </row>
    <row r="11" spans="1:8" s="1" customFormat="1" ht="56.25" customHeight="1" x14ac:dyDescent="0.25">
      <c r="A11" s="9">
        <v>6</v>
      </c>
      <c r="B11" s="9" t="s">
        <v>135</v>
      </c>
      <c r="C11" s="16" t="s">
        <v>223</v>
      </c>
      <c r="D11" s="17" t="s">
        <v>287</v>
      </c>
      <c r="E11" s="19">
        <v>800</v>
      </c>
      <c r="F11" s="17" t="s">
        <v>345</v>
      </c>
      <c r="G11" s="9">
        <v>300</v>
      </c>
      <c r="H11" s="9">
        <f t="shared" si="0"/>
        <v>240000</v>
      </c>
    </row>
    <row r="12" spans="1:8" s="1" customFormat="1" ht="56.25" customHeight="1" x14ac:dyDescent="0.25">
      <c r="A12" s="9">
        <v>7</v>
      </c>
      <c r="B12" s="9" t="s">
        <v>157</v>
      </c>
      <c r="C12" s="16" t="s">
        <v>224</v>
      </c>
      <c r="D12" s="17" t="s">
        <v>288</v>
      </c>
      <c r="E12" s="14">
        <v>500</v>
      </c>
      <c r="F12" s="17" t="s">
        <v>345</v>
      </c>
      <c r="G12" s="9">
        <v>80</v>
      </c>
      <c r="H12" s="9">
        <f t="shared" si="0"/>
        <v>40000</v>
      </c>
    </row>
    <row r="13" spans="1:8" s="1" customFormat="1" ht="56.25" customHeight="1" x14ac:dyDescent="0.25">
      <c r="A13" s="9">
        <v>8</v>
      </c>
      <c r="B13" s="9" t="s">
        <v>136</v>
      </c>
      <c r="C13" s="16" t="s">
        <v>225</v>
      </c>
      <c r="D13" s="5" t="s">
        <v>289</v>
      </c>
      <c r="E13" s="14">
        <v>20</v>
      </c>
      <c r="F13" s="17" t="s">
        <v>345</v>
      </c>
      <c r="G13" s="9">
        <v>2500</v>
      </c>
      <c r="H13" s="9">
        <f t="shared" si="0"/>
        <v>50000</v>
      </c>
    </row>
    <row r="14" spans="1:8" s="1" customFormat="1" ht="56.25" customHeight="1" x14ac:dyDescent="0.25">
      <c r="A14" s="9">
        <v>9</v>
      </c>
      <c r="B14" s="9" t="s">
        <v>138</v>
      </c>
      <c r="C14" s="16" t="s">
        <v>226</v>
      </c>
      <c r="D14" s="5" t="s">
        <v>290</v>
      </c>
      <c r="E14" s="14">
        <v>20</v>
      </c>
      <c r="F14" s="17" t="s">
        <v>345</v>
      </c>
      <c r="G14" s="9">
        <v>2500</v>
      </c>
      <c r="H14" s="9">
        <f t="shared" si="0"/>
        <v>50000</v>
      </c>
    </row>
    <row r="15" spans="1:8" s="1" customFormat="1" ht="56.25" customHeight="1" x14ac:dyDescent="0.25">
      <c r="A15" s="9">
        <v>10</v>
      </c>
      <c r="B15" s="9" t="s">
        <v>139</v>
      </c>
      <c r="C15" s="16" t="s">
        <v>227</v>
      </c>
      <c r="D15" s="5" t="s">
        <v>291</v>
      </c>
      <c r="E15" s="14">
        <v>20</v>
      </c>
      <c r="F15" s="17" t="s">
        <v>345</v>
      </c>
      <c r="G15" s="9">
        <v>2500</v>
      </c>
      <c r="H15" s="9">
        <f t="shared" si="0"/>
        <v>50000</v>
      </c>
    </row>
    <row r="16" spans="1:8" s="1" customFormat="1" ht="56.25" customHeight="1" x14ac:dyDescent="0.25">
      <c r="A16" s="9">
        <v>11</v>
      </c>
      <c r="B16" s="9" t="s">
        <v>159</v>
      </c>
      <c r="C16" s="16" t="s">
        <v>228</v>
      </c>
      <c r="D16" s="19" t="s">
        <v>292</v>
      </c>
      <c r="E16" s="14">
        <v>3000</v>
      </c>
      <c r="F16" s="17" t="s">
        <v>345</v>
      </c>
      <c r="G16" s="9">
        <v>250</v>
      </c>
      <c r="H16" s="9">
        <f t="shared" si="0"/>
        <v>750000</v>
      </c>
    </row>
    <row r="17" spans="1:8" s="1" customFormat="1" ht="56.25" customHeight="1" x14ac:dyDescent="0.25">
      <c r="A17" s="9">
        <v>12</v>
      </c>
      <c r="B17" s="9" t="s">
        <v>160</v>
      </c>
      <c r="C17" s="13" t="s">
        <v>229</v>
      </c>
      <c r="D17" s="10" t="s">
        <v>293</v>
      </c>
      <c r="E17" s="14">
        <v>100</v>
      </c>
      <c r="F17" s="17" t="s">
        <v>345</v>
      </c>
      <c r="G17" s="9">
        <v>1000</v>
      </c>
      <c r="H17" s="9">
        <f t="shared" si="0"/>
        <v>100000</v>
      </c>
    </row>
    <row r="18" spans="1:8" s="1" customFormat="1" ht="56.25" customHeight="1" x14ac:dyDescent="0.25">
      <c r="A18" s="9">
        <v>13</v>
      </c>
      <c r="B18" s="9" t="s">
        <v>161</v>
      </c>
      <c r="C18" s="13" t="s">
        <v>230</v>
      </c>
      <c r="D18" s="10" t="s">
        <v>294</v>
      </c>
      <c r="E18" s="14">
        <v>300</v>
      </c>
      <c r="F18" s="17" t="s">
        <v>345</v>
      </c>
      <c r="G18" s="9">
        <v>700</v>
      </c>
      <c r="H18" s="9">
        <f t="shared" si="0"/>
        <v>210000</v>
      </c>
    </row>
    <row r="19" spans="1:8" s="1" customFormat="1" ht="56.25" customHeight="1" x14ac:dyDescent="0.25">
      <c r="A19" s="9">
        <v>14</v>
      </c>
      <c r="B19" s="9" t="s">
        <v>162</v>
      </c>
      <c r="C19" s="13" t="s">
        <v>231</v>
      </c>
      <c r="D19" s="10" t="s">
        <v>295</v>
      </c>
      <c r="E19" s="14">
        <v>100</v>
      </c>
      <c r="F19" s="17" t="s">
        <v>345</v>
      </c>
      <c r="G19" s="9">
        <v>100</v>
      </c>
      <c r="H19" s="9">
        <f t="shared" si="0"/>
        <v>10000</v>
      </c>
    </row>
    <row r="20" spans="1:8" s="1" customFormat="1" ht="56.25" customHeight="1" x14ac:dyDescent="0.25">
      <c r="A20" s="9">
        <v>15</v>
      </c>
      <c r="B20" s="9" t="s">
        <v>164</v>
      </c>
      <c r="C20" s="13" t="s">
        <v>232</v>
      </c>
      <c r="D20" s="10" t="s">
        <v>296</v>
      </c>
      <c r="E20" s="14">
        <v>500</v>
      </c>
      <c r="F20" s="17" t="s">
        <v>346</v>
      </c>
      <c r="G20" s="9">
        <v>1500</v>
      </c>
      <c r="H20" s="9">
        <f t="shared" si="0"/>
        <v>750000</v>
      </c>
    </row>
    <row r="21" spans="1:8" s="1" customFormat="1" ht="56.25" customHeight="1" x14ac:dyDescent="0.25">
      <c r="A21" s="9">
        <v>16</v>
      </c>
      <c r="B21" s="9" t="s">
        <v>163</v>
      </c>
      <c r="C21" s="13" t="s">
        <v>233</v>
      </c>
      <c r="D21" s="10" t="s">
        <v>233</v>
      </c>
      <c r="E21" s="14">
        <v>10</v>
      </c>
      <c r="F21" s="10" t="s">
        <v>345</v>
      </c>
      <c r="G21" s="9">
        <v>400</v>
      </c>
      <c r="H21" s="9">
        <f t="shared" si="0"/>
        <v>4000</v>
      </c>
    </row>
    <row r="22" spans="1:8" s="1" customFormat="1" ht="56.25" customHeight="1" x14ac:dyDescent="0.25">
      <c r="A22" s="9">
        <v>17</v>
      </c>
      <c r="B22" s="9" t="s">
        <v>165</v>
      </c>
      <c r="C22" s="13" t="s">
        <v>234</v>
      </c>
      <c r="D22" s="10" t="s">
        <v>297</v>
      </c>
      <c r="E22" s="14">
        <v>15</v>
      </c>
      <c r="F22" s="17" t="s">
        <v>345</v>
      </c>
      <c r="G22" s="9">
        <v>2500</v>
      </c>
      <c r="H22" s="9">
        <f t="shared" si="0"/>
        <v>37500</v>
      </c>
    </row>
    <row r="23" spans="1:8" s="1" customFormat="1" ht="56.25" customHeight="1" x14ac:dyDescent="0.25">
      <c r="A23" s="9">
        <v>18</v>
      </c>
      <c r="B23" s="9" t="s">
        <v>166</v>
      </c>
      <c r="C23" s="13" t="s">
        <v>235</v>
      </c>
      <c r="D23" s="10" t="s">
        <v>298</v>
      </c>
      <c r="E23" s="14">
        <v>5</v>
      </c>
      <c r="F23" s="17" t="s">
        <v>345</v>
      </c>
      <c r="G23" s="9">
        <v>6000</v>
      </c>
      <c r="H23" s="9">
        <f t="shared" si="0"/>
        <v>30000</v>
      </c>
    </row>
    <row r="24" spans="1:8" s="1" customFormat="1" ht="56.25" customHeight="1" x14ac:dyDescent="0.25">
      <c r="A24" s="9">
        <v>19</v>
      </c>
      <c r="B24" s="9" t="s">
        <v>167</v>
      </c>
      <c r="C24" s="13" t="s">
        <v>236</v>
      </c>
      <c r="D24" s="10" t="s">
        <v>299</v>
      </c>
      <c r="E24" s="14">
        <v>5</v>
      </c>
      <c r="F24" s="17" t="s">
        <v>345</v>
      </c>
      <c r="G24" s="9">
        <v>6000</v>
      </c>
      <c r="H24" s="9">
        <f t="shared" si="0"/>
        <v>30000</v>
      </c>
    </row>
    <row r="25" spans="1:8" s="1" customFormat="1" ht="56.25" customHeight="1" x14ac:dyDescent="0.25">
      <c r="A25" s="9">
        <v>20</v>
      </c>
      <c r="B25" s="9" t="s">
        <v>168</v>
      </c>
      <c r="C25" s="13" t="s">
        <v>237</v>
      </c>
      <c r="D25" s="10" t="s">
        <v>300</v>
      </c>
      <c r="E25" s="14">
        <v>10</v>
      </c>
      <c r="F25" s="17" t="s">
        <v>345</v>
      </c>
      <c r="G25" s="9">
        <v>100000</v>
      </c>
      <c r="H25" s="9">
        <f t="shared" si="0"/>
        <v>1000000</v>
      </c>
    </row>
    <row r="26" spans="1:8" s="1" customFormat="1" ht="56.25" customHeight="1" x14ac:dyDescent="0.25">
      <c r="A26" s="9">
        <v>21</v>
      </c>
      <c r="B26" s="9" t="s">
        <v>169</v>
      </c>
      <c r="C26" s="13" t="s">
        <v>238</v>
      </c>
      <c r="D26" s="10" t="s">
        <v>301</v>
      </c>
      <c r="E26" s="14">
        <v>3</v>
      </c>
      <c r="F26" s="17" t="s">
        <v>345</v>
      </c>
      <c r="G26" s="9">
        <v>100000</v>
      </c>
      <c r="H26" s="9">
        <f t="shared" si="0"/>
        <v>300000</v>
      </c>
    </row>
    <row r="27" spans="1:8" s="1" customFormat="1" ht="56.25" customHeight="1" x14ac:dyDescent="0.25">
      <c r="A27" s="9">
        <v>22</v>
      </c>
      <c r="B27" s="9" t="s">
        <v>170</v>
      </c>
      <c r="C27" s="13" t="s">
        <v>239</v>
      </c>
      <c r="D27" s="10" t="s">
        <v>302</v>
      </c>
      <c r="E27" s="14">
        <v>3</v>
      </c>
      <c r="F27" s="17" t="s">
        <v>345</v>
      </c>
      <c r="G27" s="9">
        <v>100000</v>
      </c>
      <c r="H27" s="9">
        <f t="shared" si="0"/>
        <v>300000</v>
      </c>
    </row>
    <row r="28" spans="1:8" s="1" customFormat="1" ht="56.25" customHeight="1" x14ac:dyDescent="0.25">
      <c r="A28" s="9">
        <v>23</v>
      </c>
      <c r="B28" s="9" t="s">
        <v>171</v>
      </c>
      <c r="C28" s="13" t="s">
        <v>240</v>
      </c>
      <c r="D28" s="10" t="s">
        <v>303</v>
      </c>
      <c r="E28" s="14">
        <v>3</v>
      </c>
      <c r="F28" s="17" t="s">
        <v>345</v>
      </c>
      <c r="G28" s="9">
        <v>100000</v>
      </c>
      <c r="H28" s="9">
        <f t="shared" si="0"/>
        <v>300000</v>
      </c>
    </row>
    <row r="29" spans="1:8" s="1" customFormat="1" ht="56.25" customHeight="1" x14ac:dyDescent="0.25">
      <c r="A29" s="9">
        <v>24</v>
      </c>
      <c r="B29" s="9" t="s">
        <v>152</v>
      </c>
      <c r="C29" s="4" t="s">
        <v>241</v>
      </c>
      <c r="D29" s="5" t="s">
        <v>304</v>
      </c>
      <c r="E29" s="10">
        <v>1000</v>
      </c>
      <c r="F29" s="10" t="s">
        <v>345</v>
      </c>
      <c r="G29" s="18">
        <v>1600</v>
      </c>
      <c r="H29" s="9">
        <f t="shared" si="0"/>
        <v>1600000</v>
      </c>
    </row>
    <row r="30" spans="1:8" s="25" customFormat="1" ht="56.25" customHeight="1" x14ac:dyDescent="0.25">
      <c r="A30" s="23">
        <v>25</v>
      </c>
      <c r="B30" s="23" t="s">
        <v>173</v>
      </c>
      <c r="C30" s="30" t="s">
        <v>242</v>
      </c>
      <c r="D30" s="21" t="s">
        <v>305</v>
      </c>
      <c r="E30" s="19">
        <v>30</v>
      </c>
      <c r="F30" s="21" t="s">
        <v>345</v>
      </c>
      <c r="G30" s="23">
        <v>18000</v>
      </c>
      <c r="H30" s="23">
        <f t="shared" si="0"/>
        <v>540000</v>
      </c>
    </row>
    <row r="31" spans="1:8" ht="56.25" customHeight="1" x14ac:dyDescent="0.25">
      <c r="A31" s="9">
        <v>26</v>
      </c>
      <c r="B31" s="9" t="s">
        <v>172</v>
      </c>
      <c r="C31" s="4" t="s">
        <v>243</v>
      </c>
      <c r="D31" s="5" t="s">
        <v>306</v>
      </c>
      <c r="E31" s="10">
        <v>10</v>
      </c>
      <c r="F31" s="21" t="s">
        <v>345</v>
      </c>
      <c r="G31" s="9">
        <v>15000</v>
      </c>
      <c r="H31" s="9">
        <f t="shared" si="0"/>
        <v>150000</v>
      </c>
    </row>
    <row r="32" spans="1:8" s="20" customFormat="1" ht="56.25" customHeight="1" x14ac:dyDescent="0.25">
      <c r="A32" s="9">
        <v>27</v>
      </c>
      <c r="B32" s="23" t="s">
        <v>174</v>
      </c>
      <c r="C32" s="16" t="s">
        <v>244</v>
      </c>
      <c r="D32" s="5" t="s">
        <v>307</v>
      </c>
      <c r="E32" s="21">
        <v>1</v>
      </c>
      <c r="F32" s="21" t="s">
        <v>345</v>
      </c>
      <c r="G32" s="23">
        <v>300000</v>
      </c>
      <c r="H32" s="9">
        <f t="shared" si="0"/>
        <v>300000</v>
      </c>
    </row>
    <row r="33" spans="1:8" s="25" customFormat="1" ht="56.25" customHeight="1" x14ac:dyDescent="0.25">
      <c r="A33" s="9">
        <v>28</v>
      </c>
      <c r="B33" s="9" t="s">
        <v>140</v>
      </c>
      <c r="C33" s="16" t="s">
        <v>245</v>
      </c>
      <c r="D33" s="17" t="s">
        <v>308</v>
      </c>
      <c r="E33" s="19">
        <v>20</v>
      </c>
      <c r="F33" s="24" t="s">
        <v>345</v>
      </c>
      <c r="G33" s="23">
        <v>22000</v>
      </c>
      <c r="H33" s="9">
        <f t="shared" si="0"/>
        <v>440000</v>
      </c>
    </row>
    <row r="34" spans="1:8" s="25" customFormat="1" ht="56.25" customHeight="1" x14ac:dyDescent="0.25">
      <c r="A34" s="9">
        <v>29</v>
      </c>
      <c r="B34" s="23" t="s">
        <v>175</v>
      </c>
      <c r="C34" s="16" t="s">
        <v>246</v>
      </c>
      <c r="D34" s="19" t="s">
        <v>309</v>
      </c>
      <c r="E34" s="19">
        <v>200</v>
      </c>
      <c r="F34" s="24" t="s">
        <v>345</v>
      </c>
      <c r="G34" s="23">
        <v>3000</v>
      </c>
      <c r="H34" s="9">
        <f t="shared" si="0"/>
        <v>600000</v>
      </c>
    </row>
    <row r="35" spans="1:8" s="25" customFormat="1" ht="56.25" customHeight="1" x14ac:dyDescent="0.25">
      <c r="A35" s="9">
        <v>30</v>
      </c>
      <c r="B35" s="9" t="s">
        <v>176</v>
      </c>
      <c r="C35" s="16" t="s">
        <v>247</v>
      </c>
      <c r="D35" s="19" t="s">
        <v>310</v>
      </c>
      <c r="E35" s="19">
        <v>30</v>
      </c>
      <c r="F35" s="24" t="s">
        <v>345</v>
      </c>
      <c r="G35" s="23">
        <v>3000</v>
      </c>
      <c r="H35" s="9">
        <f t="shared" si="0"/>
        <v>90000</v>
      </c>
    </row>
    <row r="36" spans="1:8" s="25" customFormat="1" ht="56.25" customHeight="1" x14ac:dyDescent="0.25">
      <c r="A36" s="9">
        <v>31</v>
      </c>
      <c r="B36" s="9" t="s">
        <v>177</v>
      </c>
      <c r="C36" s="16" t="s">
        <v>248</v>
      </c>
      <c r="D36" s="17" t="s">
        <v>311</v>
      </c>
      <c r="E36" s="19">
        <v>200</v>
      </c>
      <c r="F36" s="24" t="s">
        <v>345</v>
      </c>
      <c r="G36" s="23">
        <v>30</v>
      </c>
      <c r="H36" s="9">
        <f t="shared" si="0"/>
        <v>6000</v>
      </c>
    </row>
    <row r="37" spans="1:8" s="20" customFormat="1" ht="56.25" customHeight="1" x14ac:dyDescent="0.25">
      <c r="A37" s="9">
        <v>32</v>
      </c>
      <c r="B37" s="9" t="s">
        <v>141</v>
      </c>
      <c r="C37" s="16" t="s">
        <v>249</v>
      </c>
      <c r="D37" s="17" t="s">
        <v>312</v>
      </c>
      <c r="E37" s="21">
        <v>20</v>
      </c>
      <c r="F37" s="24" t="s">
        <v>345</v>
      </c>
      <c r="G37" s="23">
        <v>3000</v>
      </c>
      <c r="H37" s="9">
        <f t="shared" si="0"/>
        <v>60000</v>
      </c>
    </row>
    <row r="38" spans="1:8" s="20" customFormat="1" ht="56.25" customHeight="1" x14ac:dyDescent="0.25">
      <c r="A38" s="9">
        <v>33</v>
      </c>
      <c r="B38" s="9" t="s">
        <v>142</v>
      </c>
      <c r="C38" s="16" t="s">
        <v>250</v>
      </c>
      <c r="D38" s="17" t="s">
        <v>313</v>
      </c>
      <c r="E38" s="21">
        <v>30</v>
      </c>
      <c r="F38" s="24" t="s">
        <v>345</v>
      </c>
      <c r="G38" s="23">
        <v>3000</v>
      </c>
      <c r="H38" s="9">
        <f t="shared" si="0"/>
        <v>90000</v>
      </c>
    </row>
    <row r="39" spans="1:8" s="25" customFormat="1" ht="56.25" customHeight="1" x14ac:dyDescent="0.25">
      <c r="A39" s="9">
        <v>34</v>
      </c>
      <c r="B39" s="9" t="s">
        <v>143</v>
      </c>
      <c r="C39" s="16" t="s">
        <v>251</v>
      </c>
      <c r="D39" s="17" t="s">
        <v>314</v>
      </c>
      <c r="E39" s="17">
        <v>3</v>
      </c>
      <c r="F39" s="24" t="s">
        <v>345</v>
      </c>
      <c r="G39" s="23">
        <v>40000</v>
      </c>
      <c r="H39" s="9">
        <f t="shared" si="0"/>
        <v>120000</v>
      </c>
    </row>
    <row r="40" spans="1:8" s="25" customFormat="1" ht="56.25" customHeight="1" x14ac:dyDescent="0.25">
      <c r="A40" s="9">
        <v>35</v>
      </c>
      <c r="B40" s="9" t="s">
        <v>158</v>
      </c>
      <c r="C40" s="16" t="s">
        <v>252</v>
      </c>
      <c r="D40" s="17" t="s">
        <v>315</v>
      </c>
      <c r="E40" s="17">
        <v>3</v>
      </c>
      <c r="F40" s="24" t="s">
        <v>345</v>
      </c>
      <c r="G40" s="23">
        <v>5000</v>
      </c>
      <c r="H40" s="9">
        <f t="shared" si="0"/>
        <v>15000</v>
      </c>
    </row>
    <row r="41" spans="1:8" s="25" customFormat="1" ht="56.25" customHeight="1" x14ac:dyDescent="0.25">
      <c r="A41" s="9">
        <v>36</v>
      </c>
      <c r="B41" s="9" t="s">
        <v>178</v>
      </c>
      <c r="C41" s="26" t="s">
        <v>253</v>
      </c>
      <c r="D41" s="21" t="s">
        <v>316</v>
      </c>
      <c r="E41" s="27">
        <v>12000</v>
      </c>
      <c r="F41" s="27" t="s">
        <v>345</v>
      </c>
      <c r="G41" s="22">
        <v>140</v>
      </c>
      <c r="H41" s="9">
        <f t="shared" si="0"/>
        <v>1680000</v>
      </c>
    </row>
    <row r="42" spans="1:8" s="25" customFormat="1" ht="56.25" customHeight="1" x14ac:dyDescent="0.25">
      <c r="A42" s="9">
        <v>37</v>
      </c>
      <c r="B42" s="9" t="s">
        <v>179</v>
      </c>
      <c r="C42" s="26" t="s">
        <v>254</v>
      </c>
      <c r="D42" s="21" t="s">
        <v>317</v>
      </c>
      <c r="E42" s="27">
        <v>17</v>
      </c>
      <c r="F42" s="27" t="s">
        <v>345</v>
      </c>
      <c r="G42" s="22">
        <v>500</v>
      </c>
      <c r="H42" s="9">
        <f t="shared" si="0"/>
        <v>8500</v>
      </c>
    </row>
    <row r="43" spans="1:8" ht="56.25" customHeight="1" x14ac:dyDescent="0.25">
      <c r="A43" s="9">
        <v>38</v>
      </c>
      <c r="B43" s="9" t="s">
        <v>153</v>
      </c>
      <c r="C43" s="4" t="s">
        <v>241</v>
      </c>
      <c r="D43" s="5" t="s">
        <v>304</v>
      </c>
      <c r="E43" s="10">
        <v>1000</v>
      </c>
      <c r="F43" s="10" t="s">
        <v>345</v>
      </c>
      <c r="G43" s="18">
        <v>1600</v>
      </c>
      <c r="H43" s="9">
        <f t="shared" si="0"/>
        <v>1600000</v>
      </c>
    </row>
    <row r="44" spans="1:8" ht="56.25" customHeight="1" x14ac:dyDescent="0.25">
      <c r="A44" s="9">
        <v>39</v>
      </c>
      <c r="B44" s="9" t="s">
        <v>154</v>
      </c>
      <c r="C44" s="16" t="s">
        <v>255</v>
      </c>
      <c r="D44" s="17" t="s">
        <v>318</v>
      </c>
      <c r="E44" s="10">
        <v>5</v>
      </c>
      <c r="F44" s="10" t="s">
        <v>345</v>
      </c>
      <c r="G44" s="9">
        <v>8000</v>
      </c>
      <c r="H44" s="9">
        <f t="shared" si="0"/>
        <v>40000</v>
      </c>
    </row>
    <row r="45" spans="1:8" ht="56.25" customHeight="1" x14ac:dyDescent="0.25">
      <c r="A45" s="9">
        <v>40</v>
      </c>
      <c r="B45" s="9" t="s">
        <v>155</v>
      </c>
      <c r="C45" s="16" t="s">
        <v>256</v>
      </c>
      <c r="D45" s="17" t="s">
        <v>319</v>
      </c>
      <c r="E45" s="10">
        <v>5</v>
      </c>
      <c r="F45" s="10" t="s">
        <v>345</v>
      </c>
      <c r="G45" s="9">
        <v>8000</v>
      </c>
      <c r="H45" s="9">
        <f t="shared" si="0"/>
        <v>40000</v>
      </c>
    </row>
    <row r="46" spans="1:8" ht="56.25" customHeight="1" x14ac:dyDescent="0.25">
      <c r="A46" s="9">
        <v>41</v>
      </c>
      <c r="B46" s="9" t="s">
        <v>156</v>
      </c>
      <c r="C46" s="16" t="s">
        <v>257</v>
      </c>
      <c r="D46" s="19" t="s">
        <v>320</v>
      </c>
      <c r="E46" s="10">
        <v>1000</v>
      </c>
      <c r="F46" s="10" t="s">
        <v>345</v>
      </c>
      <c r="G46" s="9">
        <v>100</v>
      </c>
      <c r="H46" s="9">
        <f t="shared" si="0"/>
        <v>100000</v>
      </c>
    </row>
    <row r="47" spans="1:8" ht="56.25" customHeight="1" x14ac:dyDescent="0.25">
      <c r="A47" s="9">
        <v>42</v>
      </c>
      <c r="B47" s="9" t="s">
        <v>144</v>
      </c>
      <c r="C47" s="4" t="s">
        <v>258</v>
      </c>
      <c r="D47" s="19" t="s">
        <v>321</v>
      </c>
      <c r="E47" s="10">
        <v>100</v>
      </c>
      <c r="F47" s="10" t="s">
        <v>345</v>
      </c>
      <c r="G47" s="9">
        <v>200</v>
      </c>
      <c r="H47" s="9">
        <f t="shared" si="0"/>
        <v>20000</v>
      </c>
    </row>
    <row r="48" spans="1:8" ht="56.25" customHeight="1" x14ac:dyDescent="0.25">
      <c r="A48" s="9">
        <v>43</v>
      </c>
      <c r="B48" s="9" t="s">
        <v>145</v>
      </c>
      <c r="C48" s="4" t="s">
        <v>259</v>
      </c>
      <c r="D48" s="19" t="s">
        <v>322</v>
      </c>
      <c r="E48" s="10">
        <v>2000</v>
      </c>
      <c r="F48" s="21" t="s">
        <v>345</v>
      </c>
      <c r="G48" s="9">
        <v>100</v>
      </c>
      <c r="H48" s="9">
        <f t="shared" si="0"/>
        <v>200000</v>
      </c>
    </row>
    <row r="49" spans="1:8" ht="56.25" customHeight="1" x14ac:dyDescent="0.25">
      <c r="A49" s="9">
        <v>44</v>
      </c>
      <c r="B49" s="9" t="s">
        <v>146</v>
      </c>
      <c r="C49" s="4" t="s">
        <v>260</v>
      </c>
      <c r="D49" s="19" t="s">
        <v>323</v>
      </c>
      <c r="E49" s="10">
        <v>15</v>
      </c>
      <c r="F49" s="21" t="s">
        <v>345</v>
      </c>
      <c r="G49" s="9">
        <v>600</v>
      </c>
      <c r="H49" s="9">
        <f t="shared" si="0"/>
        <v>9000</v>
      </c>
    </row>
    <row r="50" spans="1:8" ht="56.25" customHeight="1" x14ac:dyDescent="0.25">
      <c r="A50" s="9">
        <v>45</v>
      </c>
      <c r="B50" s="9" t="s">
        <v>180</v>
      </c>
      <c r="C50" s="4" t="s">
        <v>261</v>
      </c>
      <c r="D50" s="19" t="s">
        <v>324</v>
      </c>
      <c r="E50" s="10">
        <v>3000</v>
      </c>
      <c r="F50" s="21" t="s">
        <v>345</v>
      </c>
      <c r="G50" s="9">
        <v>5</v>
      </c>
      <c r="H50" s="9">
        <f t="shared" si="0"/>
        <v>15000</v>
      </c>
    </row>
    <row r="51" spans="1:8" ht="56.25" customHeight="1" x14ac:dyDescent="0.25">
      <c r="A51" s="9">
        <v>46</v>
      </c>
      <c r="B51" s="9" t="s">
        <v>147</v>
      </c>
      <c r="C51" s="16" t="s">
        <v>262</v>
      </c>
      <c r="D51" s="19" t="s">
        <v>325</v>
      </c>
      <c r="E51" s="21">
        <v>2</v>
      </c>
      <c r="F51" s="17" t="s">
        <v>345</v>
      </c>
      <c r="G51" s="9">
        <v>15000</v>
      </c>
      <c r="H51" s="9">
        <f t="shared" si="0"/>
        <v>30000</v>
      </c>
    </row>
    <row r="52" spans="1:8" ht="56.25" customHeight="1" x14ac:dyDescent="0.25">
      <c r="A52" s="9">
        <v>47</v>
      </c>
      <c r="B52" s="9" t="s">
        <v>181</v>
      </c>
      <c r="C52" s="16" t="s">
        <v>263</v>
      </c>
      <c r="D52" s="19" t="s">
        <v>326</v>
      </c>
      <c r="E52" s="21">
        <v>2</v>
      </c>
      <c r="F52" s="5" t="s">
        <v>345</v>
      </c>
      <c r="G52" s="9">
        <v>35000</v>
      </c>
      <c r="H52" s="9">
        <f t="shared" si="0"/>
        <v>70000</v>
      </c>
    </row>
    <row r="53" spans="1:8" ht="56.25" customHeight="1" x14ac:dyDescent="0.25">
      <c r="A53" s="9">
        <v>48</v>
      </c>
      <c r="B53" s="9" t="s">
        <v>182</v>
      </c>
      <c r="C53" s="26" t="s">
        <v>264</v>
      </c>
      <c r="D53" s="17" t="s">
        <v>327</v>
      </c>
      <c r="E53" s="14">
        <v>20</v>
      </c>
      <c r="F53" s="17" t="s">
        <v>345</v>
      </c>
      <c r="G53" s="6">
        <v>1000</v>
      </c>
      <c r="H53" s="9">
        <f t="shared" si="0"/>
        <v>20000</v>
      </c>
    </row>
    <row r="54" spans="1:8" ht="56.25" customHeight="1" x14ac:dyDescent="0.25">
      <c r="A54" s="9">
        <v>49</v>
      </c>
      <c r="B54" s="9" t="s">
        <v>183</v>
      </c>
      <c r="C54" s="13" t="s">
        <v>265</v>
      </c>
      <c r="D54" s="10" t="s">
        <v>328</v>
      </c>
      <c r="E54" s="5">
        <v>0.5</v>
      </c>
      <c r="F54" s="6" t="s">
        <v>348</v>
      </c>
      <c r="G54" s="6">
        <v>12000</v>
      </c>
      <c r="H54" s="9">
        <f t="shared" si="0"/>
        <v>6000</v>
      </c>
    </row>
    <row r="55" spans="1:8" s="1" customFormat="1" ht="56.25" customHeight="1" x14ac:dyDescent="0.25">
      <c r="A55" s="9">
        <v>50</v>
      </c>
      <c r="B55" s="9" t="s">
        <v>148</v>
      </c>
      <c r="C55" s="16" t="s">
        <v>266</v>
      </c>
      <c r="D55" s="17" t="s">
        <v>329</v>
      </c>
      <c r="E55" s="14">
        <v>20</v>
      </c>
      <c r="F55" s="17" t="s">
        <v>345</v>
      </c>
      <c r="G55" s="6">
        <v>10000</v>
      </c>
      <c r="H55" s="9">
        <f t="shared" si="0"/>
        <v>200000</v>
      </c>
    </row>
    <row r="56" spans="1:8" s="20" customFormat="1" ht="56.25" customHeight="1" x14ac:dyDescent="0.25">
      <c r="A56" s="9">
        <v>51</v>
      </c>
      <c r="B56" s="23" t="s">
        <v>184</v>
      </c>
      <c r="C56" s="16" t="s">
        <v>267</v>
      </c>
      <c r="D56" s="17" t="s">
        <v>330</v>
      </c>
      <c r="E56" s="21">
        <v>2</v>
      </c>
      <c r="F56" s="21" t="s">
        <v>347</v>
      </c>
      <c r="G56" s="24">
        <v>30000</v>
      </c>
      <c r="H56" s="23">
        <f t="shared" si="0"/>
        <v>60000</v>
      </c>
    </row>
    <row r="57" spans="1:8" customFormat="1" ht="56.25" customHeight="1" x14ac:dyDescent="0.25">
      <c r="A57" s="9">
        <v>52</v>
      </c>
      <c r="B57" s="9" t="s">
        <v>149</v>
      </c>
      <c r="C57" s="16" t="s">
        <v>268</v>
      </c>
      <c r="D57" s="17" t="s">
        <v>331</v>
      </c>
      <c r="E57" s="21">
        <v>12</v>
      </c>
      <c r="F57" s="21" t="s">
        <v>345</v>
      </c>
      <c r="G57" s="21">
        <v>1000</v>
      </c>
      <c r="H57" s="9">
        <f t="shared" si="0"/>
        <v>12000</v>
      </c>
    </row>
    <row r="58" spans="1:8" customFormat="1" ht="56.25" customHeight="1" x14ac:dyDescent="0.25">
      <c r="A58" s="9">
        <v>53</v>
      </c>
      <c r="B58" s="9" t="s">
        <v>185</v>
      </c>
      <c r="C58" s="16" t="s">
        <v>269</v>
      </c>
      <c r="D58" s="17" t="s">
        <v>332</v>
      </c>
      <c r="E58" s="21">
        <v>1</v>
      </c>
      <c r="F58" s="21" t="s">
        <v>347</v>
      </c>
      <c r="G58" s="21">
        <v>480000</v>
      </c>
      <c r="H58" s="9">
        <f t="shared" si="0"/>
        <v>480000</v>
      </c>
    </row>
    <row r="59" spans="1:8" customFormat="1" ht="56.25" customHeight="1" x14ac:dyDescent="0.25">
      <c r="A59" s="9">
        <v>54</v>
      </c>
      <c r="B59" s="9" t="s">
        <v>186</v>
      </c>
      <c r="C59" s="16" t="s">
        <v>270</v>
      </c>
      <c r="D59" s="17" t="s">
        <v>333</v>
      </c>
      <c r="E59" s="21">
        <v>1</v>
      </c>
      <c r="F59" s="21" t="s">
        <v>347</v>
      </c>
      <c r="G59" s="21">
        <v>285000</v>
      </c>
      <c r="H59" s="9">
        <f t="shared" si="0"/>
        <v>285000</v>
      </c>
    </row>
    <row r="60" spans="1:8" ht="56.25" customHeight="1" x14ac:dyDescent="0.25">
      <c r="A60" s="9">
        <v>55</v>
      </c>
      <c r="B60" s="9" t="s">
        <v>187</v>
      </c>
      <c r="C60" s="16" t="s">
        <v>271</v>
      </c>
      <c r="D60" s="17" t="s">
        <v>334</v>
      </c>
      <c r="E60" s="21">
        <v>1</v>
      </c>
      <c r="F60" s="21" t="s">
        <v>347</v>
      </c>
      <c r="G60" s="23">
        <v>650000</v>
      </c>
      <c r="H60" s="9">
        <f t="shared" si="0"/>
        <v>650000</v>
      </c>
    </row>
    <row r="61" spans="1:8" ht="56.25" customHeight="1" x14ac:dyDescent="0.25">
      <c r="A61" s="9">
        <v>56</v>
      </c>
      <c r="B61" s="9" t="s">
        <v>190</v>
      </c>
      <c r="C61" s="4" t="s">
        <v>272</v>
      </c>
      <c r="D61" s="14" t="s">
        <v>335</v>
      </c>
      <c r="E61" s="10">
        <v>2</v>
      </c>
      <c r="F61" s="21" t="s">
        <v>345</v>
      </c>
      <c r="G61" s="9">
        <v>18000</v>
      </c>
      <c r="H61" s="9">
        <f t="shared" si="0"/>
        <v>36000</v>
      </c>
    </row>
    <row r="62" spans="1:8" ht="56.25" customHeight="1" x14ac:dyDescent="0.25">
      <c r="A62" s="9">
        <v>57</v>
      </c>
      <c r="B62" s="9" t="s">
        <v>191</v>
      </c>
      <c r="C62" s="4" t="s">
        <v>273</v>
      </c>
      <c r="D62" s="14" t="s">
        <v>336</v>
      </c>
      <c r="E62" s="10">
        <v>1</v>
      </c>
      <c r="F62" s="21" t="s">
        <v>345</v>
      </c>
      <c r="G62" s="9">
        <v>3600</v>
      </c>
      <c r="H62" s="9">
        <f t="shared" si="0"/>
        <v>3600</v>
      </c>
    </row>
    <row r="63" spans="1:8" ht="56.25" customHeight="1" x14ac:dyDescent="0.25">
      <c r="A63" s="9">
        <v>58</v>
      </c>
      <c r="B63" s="9" t="s">
        <v>192</v>
      </c>
      <c r="C63" s="4" t="s">
        <v>274</v>
      </c>
      <c r="D63" s="14" t="s">
        <v>337</v>
      </c>
      <c r="E63" s="10">
        <v>3</v>
      </c>
      <c r="F63" s="21" t="s">
        <v>345</v>
      </c>
      <c r="G63" s="9">
        <v>84000</v>
      </c>
      <c r="H63" s="9">
        <f t="shared" si="0"/>
        <v>252000</v>
      </c>
    </row>
    <row r="64" spans="1:8" ht="56.25" customHeight="1" x14ac:dyDescent="0.25">
      <c r="A64" s="9">
        <v>59</v>
      </c>
      <c r="B64" s="9" t="s">
        <v>193</v>
      </c>
      <c r="C64" s="4" t="s">
        <v>275</v>
      </c>
      <c r="D64" s="14" t="s">
        <v>338</v>
      </c>
      <c r="E64" s="10">
        <v>1</v>
      </c>
      <c r="F64" s="21" t="s">
        <v>345</v>
      </c>
      <c r="G64" s="9">
        <v>7200</v>
      </c>
      <c r="H64" s="9">
        <f t="shared" si="0"/>
        <v>7200</v>
      </c>
    </row>
    <row r="65" spans="1:8" ht="56.25" customHeight="1" x14ac:dyDescent="0.25">
      <c r="A65" s="9">
        <v>60</v>
      </c>
      <c r="B65" s="9" t="s">
        <v>194</v>
      </c>
      <c r="C65" s="4" t="s">
        <v>276</v>
      </c>
      <c r="D65" s="14" t="s">
        <v>339</v>
      </c>
      <c r="E65" s="10">
        <v>1</v>
      </c>
      <c r="F65" s="21" t="s">
        <v>345</v>
      </c>
      <c r="G65" s="9">
        <v>7200</v>
      </c>
      <c r="H65" s="9">
        <f t="shared" si="0"/>
        <v>7200</v>
      </c>
    </row>
    <row r="66" spans="1:8" ht="56.25" customHeight="1" x14ac:dyDescent="0.25">
      <c r="A66" s="9">
        <v>61</v>
      </c>
      <c r="B66" s="9" t="s">
        <v>195</v>
      </c>
      <c r="C66" s="4" t="s">
        <v>277</v>
      </c>
      <c r="D66" s="14" t="s">
        <v>340</v>
      </c>
      <c r="E66" s="10">
        <v>1</v>
      </c>
      <c r="F66" s="21" t="s">
        <v>345</v>
      </c>
      <c r="G66" s="9">
        <v>360000</v>
      </c>
      <c r="H66" s="9">
        <f t="shared" si="0"/>
        <v>360000</v>
      </c>
    </row>
    <row r="67" spans="1:8" ht="56.25" customHeight="1" x14ac:dyDescent="0.25">
      <c r="A67" s="9">
        <v>62</v>
      </c>
      <c r="B67" s="9" t="s">
        <v>188</v>
      </c>
      <c r="C67" s="4" t="s">
        <v>278</v>
      </c>
      <c r="D67" s="14" t="s">
        <v>341</v>
      </c>
      <c r="E67" s="10">
        <v>100</v>
      </c>
      <c r="F67" s="21" t="s">
        <v>347</v>
      </c>
      <c r="G67" s="9">
        <v>32000</v>
      </c>
      <c r="H67" s="9">
        <f t="shared" si="0"/>
        <v>3200000</v>
      </c>
    </row>
    <row r="68" spans="1:8" ht="56.25" customHeight="1" x14ac:dyDescent="0.25">
      <c r="A68" s="9">
        <v>63</v>
      </c>
      <c r="B68" s="9" t="s">
        <v>189</v>
      </c>
      <c r="C68" s="4" t="s">
        <v>279</v>
      </c>
      <c r="D68" s="14" t="s">
        <v>342</v>
      </c>
      <c r="E68" s="10">
        <v>200</v>
      </c>
      <c r="F68" s="21" t="s">
        <v>347</v>
      </c>
      <c r="G68" s="9">
        <v>20000</v>
      </c>
      <c r="H68" s="9">
        <f t="shared" si="0"/>
        <v>4000000</v>
      </c>
    </row>
    <row r="69" spans="1:8" ht="56.25" customHeight="1" x14ac:dyDescent="0.25">
      <c r="A69" s="9">
        <v>64</v>
      </c>
      <c r="B69" s="9" t="s">
        <v>150</v>
      </c>
      <c r="C69" s="4" t="s">
        <v>280</v>
      </c>
      <c r="D69" s="14" t="s">
        <v>343</v>
      </c>
      <c r="E69" s="10">
        <v>2</v>
      </c>
      <c r="F69" s="21" t="s">
        <v>345</v>
      </c>
      <c r="G69" s="9">
        <v>5000</v>
      </c>
      <c r="H69" s="9">
        <f t="shared" si="0"/>
        <v>10000</v>
      </c>
    </row>
    <row r="70" spans="1:8" s="20" customFormat="1" ht="86.25" customHeight="1" x14ac:dyDescent="0.25">
      <c r="A70" s="23">
        <v>65</v>
      </c>
      <c r="B70" s="23" t="s">
        <v>196</v>
      </c>
      <c r="C70" s="16" t="s">
        <v>281</v>
      </c>
      <c r="D70" s="19" t="s">
        <v>344</v>
      </c>
      <c r="E70" s="21">
        <v>1</v>
      </c>
      <c r="F70" s="21" t="s">
        <v>345</v>
      </c>
      <c r="G70" s="23">
        <v>150000</v>
      </c>
      <c r="H70" s="23">
        <f t="shared" si="0"/>
        <v>150000</v>
      </c>
    </row>
  </sheetData>
  <mergeCells count="4">
    <mergeCell ref="A1:H1"/>
    <mergeCell ref="A2:H2"/>
    <mergeCell ref="A3:H3"/>
    <mergeCell ref="A4:H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Հայերեն</vt:lpstr>
      <vt:lpstr>Русский</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2024-02-16T07:51:26Z</cp:lastPrinted>
  <dcterms:created xsi:type="dcterms:W3CDTF">2019-11-19T05:54:01Z</dcterms:created>
  <dcterms:modified xsi:type="dcterms:W3CDTF">2025-03-18T13:00:09Z</dcterms:modified>
</cp:coreProperties>
</file>