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46822FE0-6041-46DE-94EC-15AF06B89C3A}" xr6:coauthVersionLast="47" xr6:coauthVersionMax="47" xr10:uidLastSave="{00000000-0000-0000-0000-000000000000}"/>
  <bookViews>
    <workbookView xWindow="-108" yWindow="-108" windowWidth="23256" windowHeight="12456" activeTab="1" xr2:uid="{00000000-000D-0000-FFFF-FFFF00000000}"/>
  </bookViews>
  <sheets>
    <sheet name="arm" sheetId="3" r:id="rId1"/>
    <sheet name="rus" sheetId="1" r:id="rId2"/>
  </sheets>
  <definedNames>
    <definedName name="_xlnm._FilterDatabase" localSheetId="0" hidden="1">arm!$B$1:$B$359</definedName>
    <definedName name="_xlnm._FilterDatabase" localSheetId="1" hidden="1">rus!$B$1:$B$359</definedName>
  </definedNames>
  <calcPr calcId="181029"/>
</workbook>
</file>

<file path=xl/calcChain.xml><?xml version="1.0" encoding="utf-8"?>
<calcChain xmlns="http://schemas.openxmlformats.org/spreadsheetml/2006/main">
  <c r="H36" i="3" l="1"/>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 i="3"/>
  <c r="H4" i="3"/>
  <c r="A4" i="3"/>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H3" i="3"/>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 i="1"/>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alcChain>
</file>

<file path=xl/sharedStrings.xml><?xml version="1.0" encoding="utf-8"?>
<sst xmlns="http://schemas.openxmlformats.org/spreadsheetml/2006/main" count="290" uniqueCount="191">
  <si>
    <t>կգ</t>
  </si>
  <si>
    <t>օճառ, հեղուկ</t>
  </si>
  <si>
    <t>լիտր</t>
  </si>
  <si>
    <t>հատ</t>
  </si>
  <si>
    <t>Ապակի մաքրելու միջոց</t>
  </si>
  <si>
    <t>Գնման ապրանքների տեխնիկական բնութագրեր</t>
  </si>
  <si>
    <t>Կռոտ</t>
  </si>
  <si>
    <t>Աման լվանալու հեղուկ</t>
  </si>
  <si>
    <t>Սպունգներ</t>
  </si>
  <si>
    <t>Լվացքի փոշի ավտոմատ</t>
  </si>
  <si>
    <t>Մաքրող կտորներ</t>
  </si>
  <si>
    <t>Ընդհանուր քանակը</t>
  </si>
  <si>
    <t>Տեխնիկական բնութագիրը</t>
  </si>
  <si>
    <t>Անվնում</t>
  </si>
  <si>
    <t>Հ/Հ</t>
  </si>
  <si>
    <t>CPV</t>
  </si>
  <si>
    <t>Չափմանմիավորը</t>
  </si>
  <si>
    <t>միավորի գին</t>
  </si>
  <si>
    <t>գնման գին</t>
  </si>
  <si>
    <t>10կգ-ոց փաթեթավորմամբ, գունավորված հատիկավոր փոշի, 2-ը մեկում, ավտոմատ: Փոշու  զանգվածային մասը ոչ ավել 5 %, pH-ը` 7,5-11,5, ‎ֆոսֆորաթթվական աղերի զանգվածային մասը ոչ ավելի 22 %, փրփրագոյացման ունակությունը (ցածր փրփրագոյացնող միջոցների համար) ոչ ավել 200 մմ, փրփուրի կայունությունը ոչ ավելի 0,3 միավոր, լվացող ունակությունը ոչ պակաս 85 %, սպիտակեցնող ունակությունը (քիմիական սպիտակեցնող նյութեր պարունակող միջոցների համար) ոչ պակաս 80 %։ Անվտանգությունը, մակնշումը և փաթեթավորումը` ըստ ՀՀ կառավարության 2004թ. դեկտեմբերի 16-ի N 1795-Ն որոշմամբ հաստատված ""Մակերևութաակտիվ միջոցների և մակերևութաակտիվ նյութեր պարունակող լվացող և մաքրող միջոցների տեխնիկական կանոնակարգի"" համաձայն:</t>
  </si>
  <si>
    <t>Պոլիէթիլենային տոպրակներ, բռնիչներով, գույնը՝ սպիտակ։ /ոչ թափանցիկ/ չափսերը՝ 40x28ամ ±3%, 10-15 գր.։  Տոպրակի մի կողմը պետք տպագրված լինի պատվիրատուի քարտեզը և լոգոն՝ ըստ նմուշի։</t>
  </si>
  <si>
    <t>Մաքրող միջոց</t>
  </si>
  <si>
    <t>Ժավելի սպիրտ</t>
  </si>
  <si>
    <t>Սանհանգույցի ախտահանող միջոց</t>
  </si>
  <si>
    <t>Լաքահանող նյութ</t>
  </si>
  <si>
    <t>Օճառ սև</t>
  </si>
  <si>
    <r>
      <t>Նախատեսված լվացքի համար, Ճարպաթթուների նատրիումական աղերից ստացված օճառները, «սև օճառ», 1 հատի քաշը 100գ ±</t>
    </r>
    <r>
      <rPr>
        <sz val="9.8000000000000007"/>
        <color theme="1"/>
        <rFont val="GHEA Grapalat"/>
        <family val="3"/>
      </rPr>
      <t>3%: Առանց սպեցիֆիկ հոտերի։</t>
    </r>
  </si>
  <si>
    <t>Տոպրակներ տպագրված</t>
  </si>
  <si>
    <t xml:space="preserve">Զուգարանակոնք լվանալու հեղուկ, չափածրարված 1լ տարողությամբ տարաներով՝ կեռ ծայրով։    </t>
  </si>
  <si>
    <t>Հեղուկ նախատեսված խցանված խողովակները բացելու համար: 1 լ տարաներով։</t>
  </si>
  <si>
    <t>պոլիէթիլենային պարկ, աղբի համար 160լ</t>
  </si>
  <si>
    <t>Ջահիր նախատեսված աման լվանալու համար, կաթսաշփիչ։</t>
  </si>
  <si>
    <t>Աման լվալու սպունգ, մի կողմում կոշտ մաքրող սպիրալով, նվազագույն չափսը՝ 95*70*40մմ։</t>
  </si>
  <si>
    <t>Հատիկավոր փոշի,0.5 կգ տարայով, փոշու զանգվածային մասը ոչ ավել 5 %, pH-ը`7,5-11,5, ֆոսֆորաթթվական աղերի զանգվածային մասը ոչ ավել 22 %, փրփրագոյացման ունակությունը (ցածր փրփրագոյացնող միջոցների համար) ոչ ավել 200 մմ, փրփուրի կայունությունը ոչ ավել 0,3 միավոր, լվացող ունակությունը ոչ պակաս 85 %, սպիտակեցնող ունակությունը (քիմիական սպիտակեցնող նյութեր պարունակող միջոցների համար) ոչ պակաս 80 %, ՀՍՏ 275-2007: Անվտանգությունը, մակնշումը և փաթեթավորումը` ՀՀ կառավարության 2004թ. Դեկտեմμերի 16-ի N 1795-Ն որոշմամբ հաստատված «Մակերևույթաակտիվ միջոցների և մակերևույթաակտիվ նյութեր պարունակող լվացող և մաքրող միջոցների տեխնիկական կանոնակարգի»:</t>
  </si>
  <si>
    <t>պոլիէթիլենային պարկ, աղբի համար 120լ</t>
  </si>
  <si>
    <t>պոլիէթիլենային պարկ, աղբի համար 60լ</t>
  </si>
  <si>
    <t>պոլիէթիլենային պարկ, աղբի համար 30լ</t>
  </si>
  <si>
    <t>5լ տարաներով: Սպիտակեցնող և ախտահանիչ հատկություններով հեղուկ, ակտիվ քլորի պարունակությունը` 4.5%: Ժավել։</t>
  </si>
  <si>
    <t>Մոպի գլխիկ, երկար</t>
  </si>
  <si>
    <t>Մոպի գլխիկ, կարճ</t>
  </si>
  <si>
    <t xml:space="preserve">Մոպի գլխիկ նախատեսված մոպ լվացող հավաքածուի համար,ոչ սիինտետիկ,100% միկրոֆիբրա, թելիկավոր, թելիկների երկարությունը 100մմ±3%, թելիկների ամրացման հատվածը կլոր՝ 150-160մմ տրամագծով։ Գույնը սպիտակ։ Մաքրելուց թելիկներ չպետք է թողնի։ </t>
  </si>
  <si>
    <t>հատակի լվացման լաթ միկրոֆիբրա</t>
  </si>
  <si>
    <t>Կաթսաշփիչ</t>
  </si>
  <si>
    <t>Հատակի մոպ ձողափայտով</t>
  </si>
  <si>
    <t>Ուղղանկյունաձև մոպի փոխնորդ</t>
  </si>
  <si>
    <t>Ավել պլաստիկե, գոգաթիակով</t>
  </si>
  <si>
    <r>
      <t>Նախատեսված աղբը հավաքելու համար, ավելի պոչի երկարությունը՝ 110-120 սմ, ավելի մազիկի երկարությունը՝ 150մմ ±3%</t>
    </r>
    <r>
      <rPr>
        <sz val="10"/>
        <rFont val="GHEA Grapalat"/>
        <family val="3"/>
      </rPr>
      <t>, լայնությունը 270մմ ±3%, գույնը՝ ըստ պատվերի։ Գոգաթիակը ուղղահայաց պոչով, պոչի երկարությունը  գոգաթիայակի հետ միասին 110սմ - 120սմ, գոգաթիակի  լայնությունը՝ 300մմ ±3%, խորությունը 230մմ ±3%, բարձրությունը 80մմ-100մմ, գույնը՝ ըստ պատվերի։</t>
    </r>
  </si>
  <si>
    <t>Հատակի մոպ, գույնը՝ բազմերանգ, ձողը՝ մետաղական, հիմքը՝ պլաստիկե, հարթ մակերեսով, ուղղանկյունաձև՝ 13*40սմ ±3% չափսի։</t>
  </si>
  <si>
    <t>Հատակի մոպի փոխնորդ, հարթ մակերեսով, ուղղանկյունաձև՝ 13*40սմ ±3% չափսի, բազմերանգ։</t>
  </si>
  <si>
    <t>Թթվածնի բալոնի սայլակ</t>
  </si>
  <si>
    <t>Թթվածնի բալոնի սայլակ, մետաղյա, նախատեսված 10լ բալոնի համար, 2 անիվով և կանգնեցնելու համար ոտքով, երկու բռնակով։</t>
  </si>
  <si>
    <t>Չափագրված 0,5լ զանգվածով տարաներում: Անուշադրի սպիրտով պատրաստված հեղուկ,  պոմպով, նախատեսված ապակիները մաքրելու  համար</t>
  </si>
  <si>
    <t>Աման լվանալու հեղուկ 5լ տարաներով, առանց հավելյալ հոտերի, մաշկը չչորացնող։ Հայտերի գնահատման փուլում պատվիրատուի պահանջի դեպքում մասնակիցը պետք է ներկայացնի առաջարկվող ապրանքի նմուշ, որպեսզի ՀՀ ԱՆ ««Յոլյան» արյունաբանության և ուռուցքաբանության կենտրոն» ՓԲԸ-ում անցնի մանրէաբանական զննություն։</t>
  </si>
  <si>
    <t xml:space="preserve">Մոպի գլխիկ նախատեսված մոպ լվացող հավաքածուի համար,ոչ սիինտետիկ, 100% միկրոֆիբրա, թելիկավոր, թելիկների երկարությունը 300մմ±3%, թելիկների ամրացման հատվածը կլոր, պոչի միացման անցքի տրամագիծը 20մմ։ Գույնը սպիտակ։ Մաքրելուց թելիկներ չպետք է թողնի։ </t>
  </si>
  <si>
    <r>
      <t>Աղբի պոլիէթիլենային տոպրակներ, աղբը  հավաքելու համար` Ըստ ՀՀ-ում գործող սան</t>
    </r>
    <r>
      <rPr>
        <sz val="10"/>
        <rFont val="GHEA Grapalat"/>
        <family val="3"/>
      </rPr>
      <t>իտարական նորմերի և կանոնների, ծավալը՝ նվազագույնը 160լ</t>
    </r>
    <r>
      <rPr>
        <sz val="9.8000000000000007"/>
        <rFont val="GHEA Grapalat"/>
        <family val="3"/>
      </rPr>
      <t>, չափսերը՝ նվազագույնը 110*85 սմ, հաստությունը՝ նվազագույնը 30միկրոն, քաշը՝  նվազագույնը 380գ,</t>
    </r>
    <r>
      <rPr>
        <sz val="10"/>
        <rFont val="GHEA Grapalat"/>
        <family val="3"/>
      </rPr>
      <t xml:space="preserve"> գույնը` սև, պարտադիր  գլանաձև փաթեթներով։ Յուրաքանչյուր փաթեթում նվազագույնը 10 հատ: Չափման միավորը՝ փաթեթ (ընդհանուր քանակը՝ 10,000 պարկ)։</t>
    </r>
  </si>
  <si>
    <t>Աղբի պոլիէթիլենային տոպրակներ, աղբը հավաքելու համար` ըստ ԳՕՍՏ 10354-82 կամ համարժեք, ծավալը՝ նվազագույնը 30 լիտր, չափսերը՝ նվազագույնը 55*52 սմ, հաստությունը՝ նվազագույնը 20միկրոն, քաշը՝  նվազագույնը 180գ, գույնը` սև, գլանաձև փաթեթներով։ Յուրաքանչյուր փաթեթում նվազագույնը 30 հատ։ Չափման միավորը՝ փաթեթ (ընդհանուր քանակը՝ 60,000 պարկ)։ Ըստ ՀՀ-ում գործող սանիտարական նորմերի և կանոնների։</t>
  </si>
  <si>
    <t>Աղբի պոլիէթիլենային տոպրակներ, աղբը հավաքելու համար` ըստ ԳՕՍՏ 10354-82 կամ համարժեք, ծավալը՝ նվազագույնը 60լ, չափսերը՝ նվազագույնը 74*56 սմ, հաստությունը՝ նվազագույնը 20միկրոն, քաշը՝  նվազագույնը 180գ, գույնը` սև, գլանաձև փաթեթներով։ Յուրաքանչյուր փաթեթում նվազագույնը 20 հատ։ Չափման միավորը՝ փաթեթ (ընդհանուր քանակը՝ 36,000 պարկ)։ Ըստ ՀՀ-ում գործող սանիտարական նորմերի և կանոնների։</t>
  </si>
  <si>
    <t>Աղբի պոլիէթիլենային տոպրակներ,  աղբը հավաքելու համար` ըստ ԳՕՍՏ 10354-82 կամ համարժեք, ծավալը՝ նվազագույնը 120լ, չափսերը՝ նվազագույնը 100*58 սմ, հաստությունը՝ նվազագույնը 25միկրոն, քաշը՝  նվազագույնը 250գ, գույնը` սև, գլանաձև փաթեթներով։ Յուրաքանչյուր փաթեթում նվազագույնը 10 հատ։ Չափման միավորը՝ փաթեթ (ընդհանուր քանակը՝ 28,000 պարկ)։ Ըստ ՀՀ-ում գործող սանիտարական նորմերի և կանոնների։</t>
  </si>
  <si>
    <t>Մաքրիչ-շոր (մեծ չափի), հատակի համար, 100%-ոց  միկրոֆիբրա տեսակի, չափսերը՝ նվազագույնը 80X100սմ, մաքրման արդյունքում չպետք է թողնի մազիկներ կամ թելիկներ։ Գույները՝ ըստ պատվիրատուի պահանջի։ Քաշը՝ նվազագույնը 250գ։</t>
  </si>
  <si>
    <t>Մաքրելու լաթ, 40X40սմ չափի, 100% միկրոֆիբրա, Միկրոֆիբրա խիտ գործվածքով հատուկ նախատեսված ապակիներ մաքրելու համար, բազմաերանգ, քաշը՝ նվազագույնը 50գ։</t>
  </si>
  <si>
    <t>Լվացքի փոշի ավտոմատ, տուփով (մանկական)</t>
  </si>
  <si>
    <t>Լվացքի փոշի մանկական։ Նվազագույնը 0,5կգ տուփերով, գունավորված հատիկավոր փոշի, 2-ը մեկում, ավտոմատ: Փոշու  զանգվածային մասը ոչ ավել 5 %, pH-ը` 7,5-11,5, ‎ֆոսֆորաթթվական աղերի զանգվածային մասը ոչ ավելի 22 %, փրփրագոյացման ունակությունը (ցածր փրփրագոյացնող միջոցների համար) ոչ ավել 200 մմ, փրփուրի կայունությունը ոչ ավելի 0,3 միավոր, լվացող ունակությունը ոչ պակաս 85 %, սպիտակեցնող ունակությունը (քիմիական սպիտակեցնող նյութեր պարունակող միջոցների համար) ոչ պակաս 80 %։ Անվտանգությունը, մակնշումը և փաթեթավորումը` ըստ ՀՀ կառավարության 2004թ. դեկտեմբերի 16-ի N 1795-Ն որոշմամբ հաստատված "Մակերևութաակտիվ միջոցների և մակերևութաակտիվ նյութեր պարունակող լվացող և մաքրող միջոցների տեխնիկական կանոնակարգի" համաձայն:</t>
  </si>
  <si>
    <t>Տակդիրներ 25-40 կգ-ի համար:</t>
  </si>
  <si>
    <t>Տակդիրներ 25-40 կգ</t>
  </si>
  <si>
    <t>Ջերմաչափ սառնարանային</t>
  </si>
  <si>
    <t>Սառնարանային ջերմաչափ, +30C-ից -30C ջերմաստիճանային դիապազոնով։</t>
  </si>
  <si>
    <t>Լաքահանող հեղուկ, սպիտակ և գունավոր սպիտակեղենի համար: Տարողությունը՝ 1-5լ տարաներով: Պարունակում է ակտիվ թթվածին, որը հեռացնում է բծերը: Պետք է նախատեսված լինի նուրբ գործվածքների, բրդի և մետաքսի համար:</t>
  </si>
  <si>
    <t>Հակամանրէ հեղուկ օճառ, մածուցիկ համասեռ զանգված առանց կողմնակի ներխառնուկների։ Պետք է համապատսխանի «օծանելիքակոսմետիկական արտադրանքի անվտանգության մասին» Մաքսային միության տեխնիկական կանոնակարգին (ТР ТС 009/2011): Հայտերի գնահատման փուլում պատվիրատուի պահանջի դեպքում մասնակիցը պետք է ներկայացնի առաջարկվող ապրանքի նմուշ, որպեսզի ՀՀ ԱՆ ««Յոլյան» արյունաբանության և ուռուցքաբանության կենտրոն» ՓԲԸ-ում անցնի մանրէաբանական զննություն։ Մատակարարումը 5լ և 1լ տարաներով՝ ըստ պատվիրատուի պահանջի։</t>
  </si>
  <si>
    <t>30192150/502</t>
  </si>
  <si>
    <t>33141118/501</t>
  </si>
  <si>
    <t>39111180/502</t>
  </si>
  <si>
    <t>39811300/501</t>
  </si>
  <si>
    <t>Կնիք՝ ավտոմատ սարքով, ուղղանկյուն՝ 47*18մմ չափի, պլաստիկ պատյանով։ Կնիքը պետք է տրամադրվի Պատվիրատուի կողմից ներկայացված գրվածքով՝ պատրաստի վիճակում։</t>
  </si>
  <si>
    <t>Կնիք</t>
  </si>
  <si>
    <t>Գրասենյակային աթոռ անիվներով</t>
  </si>
  <si>
    <t>Սայլակ ցանցավոր</t>
  </si>
  <si>
    <t>Բեռնասայլակ պլատֆորմային</t>
  </si>
  <si>
    <r>
      <t>Բեռնասայլակ պլատֆորմային, Նախատեսված առավելագույն քաշը՝ ոչ պակաս, քան 300կգ, պլատֆորմայի չափսեր՝ 907×608մմ ±</t>
    </r>
    <r>
      <rPr>
        <sz val="8.5"/>
        <color theme="1"/>
        <rFont val="GHEA Grapalat"/>
        <family val="3"/>
      </rPr>
      <t>5%</t>
    </r>
    <r>
      <rPr>
        <sz val="10"/>
        <color theme="1"/>
        <rFont val="GHEA Grapalat"/>
        <family val="3"/>
      </rPr>
      <t>, անիվների տրամագիծ 5”, սայլակի չափսեր 850x195x907x608մմ ±5%, նյութը՝ պողպատ, պողպատե բռնակով։</t>
    </r>
  </si>
  <si>
    <t>Խոնավ անձեռոցիկներ մանկական՝ սպիրտաին հիմքով, տուփերով, յուրաքնչյուր տուփում նվազագույնը 120հատ։</t>
  </si>
  <si>
    <t>Խոնավ անձեռոցիկներ</t>
  </si>
  <si>
    <t>Գրասենյակային անվավոր աթոռ, 360 աստիճան պտտվելու հնարավորությամբ, ըստ բարձրության կարգավորվող՝ նվազագույնը 350մմ, արմունկահենակներով, ճոճվող թիկնակով, բարձրությունը՝ նվազագույնը 900մմ, թիկով։ Նստատեղի լայնությունը ոչ պակաս քան 450 մմ: Նստատեղի խորությունը ոչ պակաս քան 400 մմ: Բազկաթոռի քաշի կրողունակությունը՝ ոչ պակաս քան 120 կգ: Թիկնակը՝ ցանցապատ կտորից։ Գույնը՝ ըստ պատվերի։ Տեղադրման աշխատանքներ։ Պետք է լինի նոր, չօգտագործված։ Երաշխիք ոչ պակաս քան 12 ամիս։</t>
  </si>
  <si>
    <t>Հոտազերծիչ, օդի</t>
  </si>
  <si>
    <t>Հոտազերծիչ օդի, նախատեսված սանհանգույցների համար, մետաղական տարայով, նվազագույնը 250մլ ծավալով, մեղմ հոտերով:</t>
  </si>
  <si>
    <t>Սայլակ ցանցավոր, 4 անիվներով, բռնակով։ Տարողությունը՝ նվազագույնը 50լ։</t>
  </si>
  <si>
    <t>18931180/501</t>
  </si>
  <si>
    <t>19641000/501</t>
  </si>
  <si>
    <t>19641000/502</t>
  </si>
  <si>
    <t>19641000/503</t>
  </si>
  <si>
    <t>19641000/504</t>
  </si>
  <si>
    <t>24451141/501</t>
  </si>
  <si>
    <t>24451141/502</t>
  </si>
  <si>
    <t>33191350/501</t>
  </si>
  <si>
    <t>33711480/501</t>
  </si>
  <si>
    <t>33751100/501</t>
  </si>
  <si>
    <t>34911120/502</t>
  </si>
  <si>
    <t>34911120/503</t>
  </si>
  <si>
    <t>38411200/502</t>
  </si>
  <si>
    <t>39221490/501</t>
  </si>
  <si>
    <t>39221410/501</t>
  </si>
  <si>
    <t>39522330/501</t>
  </si>
  <si>
    <t>39713410/501</t>
  </si>
  <si>
    <t>39713410/502</t>
  </si>
  <si>
    <t>39831100/501</t>
  </si>
  <si>
    <t>39831100/502</t>
  </si>
  <si>
    <t>39831210/501</t>
  </si>
  <si>
    <t>39831243/501</t>
  </si>
  <si>
    <t>39831245/501</t>
  </si>
  <si>
    <t>39831247/501</t>
  </si>
  <si>
    <t>39831278/501</t>
  </si>
  <si>
    <t>39831278/502</t>
  </si>
  <si>
    <t>39831280/501</t>
  </si>
  <si>
    <t>39831283/501</t>
  </si>
  <si>
    <t>39831283/502</t>
  </si>
  <si>
    <t>39831283/503</t>
  </si>
  <si>
    <t>Технические характеристики приобретаемой продукции</t>
  </si>
  <si>
    <t>Имя:</t>
  </si>
  <si>
    <t>Чистящее средство</t>
  </si>
  <si>
    <t>Жидкость для мытья посуды</t>
  </si>
  <si>
    <t>Очиститель стекол</t>
  </si>
  <si>
    <t>Жавель алкоголь</t>
  </si>
  <si>
    <t>Дезинфицирующее средство для ванной</t>
  </si>
  <si>
    <t>короткий</t>
  </si>
  <si>
    <t>Насадка для швабры, длинная</t>
  </si>
  <si>
    <t>Насадка для швабры, короткая</t>
  </si>
  <si>
    <t>Швабра для пола с палкой</t>
  </si>
  <si>
    <t>Заменитель прямоугольной швабры.</t>
  </si>
  <si>
    <t>Пятновыводитель</t>
  </si>
  <si>
    <t>мыло, жидкое</t>
  </si>
  <si>
    <t>Черное мыло</t>
  </si>
  <si>
    <t>полиэтиленовый мешок для мусора, 160 л.</t>
  </si>
  <si>
    <t>полиэтиленовый мешок для мусора, 120 л.</t>
  </si>
  <si>
    <t>полиэтиленовый мешок для мусора 60 л.</t>
  </si>
  <si>
    <t>полиэтиленовый мешок 30 л для мусора</t>
  </si>
  <si>
    <t>салфетка для чистки пола из микрофибры</t>
  </si>
  <si>
    <t>Котел</t>
  </si>
  <si>
    <t>Чистящие салфетки</t>
  </si>
  <si>
    <t>Губки</t>
  </si>
  <si>
    <t>Автоматический стиральный порошок</t>
  </si>
  <si>
    <t>Стиральный порошок автомат, в упаковке (детский)</t>
  </si>
  <si>
    <t>Ещё пластик, с лопатой</t>
  </si>
  <si>
    <t>Тележка для кислородных баллонов</t>
  </si>
  <si>
    <t>Сумки с печатью</t>
  </si>
  <si>
    <t>Выдерживает 25-40 кг.</t>
  </si>
  <si>
    <t>Термометр для холодильника</t>
  </si>
  <si>
    <t>Тюлень</t>
  </si>
  <si>
    <t>Грузовик-платформа</t>
  </si>
  <si>
    <t>Тележка сетка</t>
  </si>
  <si>
    <t>Офисный стул на колесиках</t>
  </si>
  <si>
    <t>Влажные салфетки</t>
  </si>
  <si>
    <t>Дезодорант воздушный</t>
  </si>
  <si>
    <t>Единица измерения</t>
  </si>
  <si>
    <t>цена за единицу товара</t>
  </si>
  <si>
    <t>цена покупки</t>
  </si>
  <si>
    <t>количество</t>
  </si>
  <si>
    <t>Техническая спецификация</t>
  </si>
  <si>
    <t>Порошок гранулированный, в таре по 0,5 кг, массовая доля порошка не более 5 %, pH: 7,5-11,5, массовая доля солей фосфорной кислоты не более 22 %, пенообразующая способность (для малопенных агентов) не более 200 мм, устойчивость пены не более 0,3 ед., моющая способность не менее 85 %, отбеливающая способность (химический отбеливатель). для продукции, содержащей вещества) не менее 80%, АСТ 275-2007. «Технический регламент на поверхностно-активные вещества и моющие и чистящие средства, содержащие поверхностно-активные вещества», утвержденный решением N 1795 от 16 декабря.</t>
  </si>
  <si>
    <t>Жидкость для мытья посуды в таре по 5л, без дополнительных запахов, не сушит кожу. По желанию клиента на этапе оценки заявки участник должен предоставить образец предлагаемого продукта для прохождения микробиологического исследования в Центре гематологии и онкологии «Елян» Министерства здравоохранения РА.</t>
  </si>
  <si>
    <t>Отмеряется в емкостях емкостью 0,5 л. Жидкость, приготовленная на спирте, с помпой, предназначенная для чистки стекол.</t>
  </si>
  <si>
    <t>В емкостях по 5 литров жидкость отбеливающе-дезинфицирующая, содержание активного хлора: 4,5%.</t>
  </si>
  <si>
    <t>Жидкость для мытья туалета, расфасованная в канистры по 1 литру с завинчивающейся насадкой.</t>
  </si>
  <si>
    <t>Жидкость, предназначенная для вскрытия засоренных труб в емкостях емкостью 1 литр.</t>
  </si>
  <si>
    <t>Насадка для швабры, несинтетическая, 100% микрофибра, нить, длина нити 300мм±3%, крепежная часть нити круглая, диаметр хвостового отверстия 20мм. Цвет белый. После чистки не должно оставаться ниток.</t>
  </si>
  <si>
    <t>Насадка для швабры, несинтетика, 100% микрофибра, нить, длина нити 100мм±3%, крепежная часть нити круглая, диаметр 150-160мм. Цвет белый. После чистки не должно оставаться ниток.</t>
  </si>
  <si>
    <t>Швабра для пола, цвет: разноцветный, стержень: металл, основание: пластик, гладкая поверхность, прямоугольная, размер 13*40см ±3%.</t>
  </si>
  <si>
    <t>Запасная швабра для пола, плоская поверхность, прямоугольная, размер 13*40см ±3%, разноцветная.</t>
  </si>
  <si>
    <t>Пятновыводитель для белого и цветного белья. Объём: 1–5 л. Содержит активный кислород. Для деликатных тканей, шерсти и шелка.</t>
  </si>
  <si>
    <t>Антимикробное жидкое мыло, вязкая однородная масса без посторонних включений. Должен соответствовать техническому регламенту Таможенного союза «О безопасности парфюмерно-косметической продукции» (ТР ТС 009/2011). По требованию клиента участник должен предоставить образец предлагаемой продукции для прохождения микробиологической экспертизы в Центре гематологии и онкологии «Елян» Министерства здравоохранения РА. Поставка в емкостях 5л и 1л по желанию заказчика.</t>
  </si>
  <si>
    <t>Предназначено для стирки, мыло, полученное из натриевых солей жирных кислот, «черное мыло», вес 1 бруска 100г ±3%. Без специфических запахов.</t>
  </si>
  <si>
    <t>Пакеты мусорные полиэтиленовые, для сбора мусора, согласно действующим в Республике Армения санитарным нормам и правилам, объемом не менее 160 л, размерами не менее 110*85 см, толщиной не менее 30 микрон, массой не менее 380 г, цвет черный, в обязательной цилиндрической упаковке. Минимум 10 штук в каждой упаковке. Единица измерения: упаковка (общее количество: 10 000 пакетов).</t>
  </si>
  <si>
    <t>Пакеты для мусора полиэтиленовые для сбора мусора по ГОСТ 10354-82 или эквиваленту, объёмом: не менее 120 л, размерами: не менее 100*58 см, толщиной: не менее 25 микрон, массой: не менее 250 г, цвет: чёрный, в цилиндрических упаковках. Минимум 10 штук в каждой упаковке. Единица измерения: упаковка (общее количество: 28 000 мешков). Согласно санитарным нормам и правилам, действующим в Республике Армения.</t>
  </si>
  <si>
    <t>Пакеты для мусора полиэтиленовые, для сбора мусора по ГОСТ 10354-82 или аналогу, объём: не менее 60л, размеры: не менее 74*56 см, толщина: не менее 20 микрон, масса: не менее 180 г, цвет: чёрный, в цилиндрических упаковках. Минимум 20 штук в каждой упаковке. Единица измерения: упаковка (общее количество: 36 000 мешков). Согласно санитарным нормам и правилам, действующим в Республике Армения.</t>
  </si>
  <si>
    <t>Пакеты для мусора полиэтиленовые для сбора мусора по ГОСТ 10354-82 или эквиваленту, объёмом не менее 30 литров, размерами не менее 55*52 см, толщиной не менее 20 микрон, массой не менее 180 г, цветом: чёрный, в цилиндрических упаковках. Минимум 30 штук в каждой упаковке. Единица измерения: упаковка (общее количество: 60 000 мешков). Согласно санитарным нормам и правилам, действующим в Республике Армения.</t>
  </si>
  <si>
    <t>Салфетка для протирки (большого размера), для пола, 100% микрофибра, размеры: не менее 80х100см, после чистки не должна оставлять волосков и ниток. Цвета по желанию заказчика. Вес: не менее 250 г.</t>
  </si>
  <si>
    <t>Горелка для мытья посуды, чайник.</t>
  </si>
  <si>
    <t>Салфетка для протирки, размер 40Х40см, 100% микрофибра, специально разработана для чистки очков с плотной тканью из микрофибры, разноцветная, вес: не менее 50г.</t>
  </si>
  <si>
    <t>Губка для мытья посуды с жесткой чистящей спиралью с одной стороны, минимальный размер: 95*70*40 мм.</t>
  </si>
  <si>
    <t>В упаковке по 10 кг, цветной гранулированный порошок 2 в одном, автомат. Массовая доля порошка не более 5 %, pH: 7,5-11,5, массовая доля солей фосфорной кислоты не более 22 %, пенообразующая способность (для низкопенных агентов) не более 200 мм, устойчивость пены не более 0,3 ед. не менее 85%, отбеливающая способность (для изделий, содержащих химические отбеливатели) не менее 80%. Безопасность, маркировка и упаковка согласно постановлению правительства РА от 2004 года. Согласно «Техническому регламенту на поверхностно-активные вещества и моющие и чистящие средства, содержащие поверхностно-активные вещества», утвержденному решением N 1795 от 16 декабря.</t>
  </si>
  <si>
    <t>Стиральный порошок для детей. Не менее 0,5 кг в ящиках, порошкообразный цветной гранулированный, 2 в одном, автоматический. Массовая доля порошка не более 5 %, pH: 7,5-11,5, массовая доля солей фосфорной кислоты не более 22 %, пенообразующая способность (для низкопенных агентов) не более 200 мм, устойчивость пены не более 0,3 ед. способность не менее 85%, отбеливающая способность (для изделий, содержащих химические отбеливатели) не менее 80%. Безопасность, маркировка и упаковка согласно постановлению правительства РА от 2004 года. Согласно «Техническому регламенту на поверхностно-активные вещества и моющие и чистящие средства, содержащие поверхностно-активные вещества», утвержденному решением N 1795 от 16 декабря.</t>
  </si>
  <si>
    <t>Предназначен для сбора мусора, длина хвоста больше: 110-120 см, длина щетины больше: 150 мм ±3%, ширина 270 мм ±3%, цвет по заказу. Гогатиак с вертикальным хвостом, длина хвоста вместе с гогатиаком 110см - 120см, ширина гогатиака: 300мм ±3%, глубина 230мм ±3%, высота 80мм-100мм, цвет под заказ.</t>
  </si>
  <si>
    <t>Тележка для кислородных баллонов, металлическая, рассчитана на баллон 10 л, с 2 колесами и ножкой для остановки, с двумя ручками.</t>
  </si>
  <si>
    <t>Пакеты полиэтиленовые с ручками, цвет: белый. /непрозрачный/ размеры: 40х28мм ±3%, 10-15 гр. На одной стороне сумки должна быть напечатана карта и логотип клиента по образцу.</t>
  </si>
  <si>
    <t>Термометр для холодильника, с диапазоном температур от +30С до -30С.</t>
  </si>
  <si>
    <t>Пломба с автоматом, прямоугольная, размер 47*18мм, в пластиковом футляре. Печать должна быть предоставлена ​​Заказчиком в готовом виде.</t>
  </si>
  <si>
    <t>Тележка-платформа, Максимально предусмотренный вес: не менее 300 кг, размеры платформы: 907х608мм ±5%, диаметр колеса 5", размеры тележки 850х195х907х608мм ±5%, материал: сталь, со стальной ручкой.</t>
  </si>
  <si>
    <t>Тележка с сеткой, 4 колеса, ручка. Емкость: не менее 50 л.</t>
  </si>
  <si>
    <t>Офисное кресло-коляска, вращающееся на 360 градусов, регулируемое по высоте: минимум 350 мм, с подлокотниками, качающейся спинкой, высота: минимум 900 мм, со спинкой. Ширина сиденья не менее 450 мм. Глубина сиденья не менее 120 кг. Спинка сетчатая. Цвет согласно заказу. Монтажные работы. Должен быть новый, неиспользованный. Гарантия не менее 12 месяцев.</t>
  </si>
  <si>
    <t>Салфетки влажные детские на спиртовой основе в коробках не менее 120 шт. в каждой коробке.</t>
  </si>
  <si>
    <t>Дезодорирующий воздух, предназначенный для ванных комнат, в металлическом контейнере, минимальный объем 250 мл, со слабыми запахами.</t>
  </si>
  <si>
    <t>шт.</t>
  </si>
  <si>
    <t>кг</t>
  </si>
  <si>
    <t>литр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</si>
</sst>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0"/>
      <color theme="1"/>
      <name val="GHEA Grapalat"/>
      <family val="3"/>
    </font>
    <font>
      <sz val="10"/>
      <color theme="1"/>
      <name val="GHEA Grapalat"/>
      <family val="3"/>
    </font>
    <font>
      <sz val="10"/>
      <color rgb="FF333333"/>
      <name val="GHEA Grapalat"/>
      <family val="3"/>
    </font>
    <font>
      <sz val="10"/>
      <name val="GHEA Grapalat"/>
      <family val="3"/>
    </font>
    <font>
      <sz val="9.8000000000000007"/>
      <color theme="1"/>
      <name val="GHEA Grapalat"/>
      <family val="3"/>
    </font>
    <font>
      <sz val="8"/>
      <name val="Calibri"/>
      <family val="2"/>
      <scheme val="minor"/>
    </font>
    <font>
      <sz val="9.8000000000000007"/>
      <name val="GHEA Grapalat"/>
      <family val="3"/>
    </font>
    <font>
      <sz val="8.5"/>
      <color theme="1"/>
      <name val="GHEA Grapalat"/>
      <family val="3"/>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23">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4"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4"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2" fillId="2" borderId="0" xfId="0" applyFont="1" applyFill="1" applyAlignment="1">
      <alignment horizontal="left" vertical="center" wrapText="1"/>
    </xf>
    <xf numFmtId="0" fontId="2" fillId="2" borderId="1" xfId="0" applyFont="1" applyFill="1" applyBorder="1" applyAlignment="1">
      <alignment horizontal="left" vertical="top" wrapText="1"/>
    </xf>
    <xf numFmtId="0" fontId="4" fillId="2" borderId="3" xfId="0" applyFont="1" applyFill="1" applyBorder="1" applyAlignment="1">
      <alignment horizontal="left" vertical="center" wrapText="1"/>
    </xf>
    <xf numFmtId="0" fontId="4" fillId="2"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293032</xdr:colOff>
      <xdr:row>31</xdr:row>
      <xdr:rowOff>593912</xdr:rowOff>
    </xdr:from>
    <xdr:to>
      <xdr:col>3</xdr:col>
      <xdr:colOff>2017059</xdr:colOff>
      <xdr:row>31</xdr:row>
      <xdr:rowOff>2633383</xdr:rowOff>
    </xdr:to>
    <xdr:pic>
      <xdr:nvPicPr>
        <xdr:cNvPr id="2" name="Picture 1">
          <a:extLst>
            <a:ext uri="{FF2B5EF4-FFF2-40B4-BE49-F238E27FC236}">
              <a16:creationId xmlns:a16="http://schemas.microsoft.com/office/drawing/2014/main" id="{ECFFC231-DEA0-4B7B-B4C4-5BF11636DD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3872" y="26212352"/>
          <a:ext cx="1724027" cy="20394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293032</xdr:colOff>
      <xdr:row>31</xdr:row>
      <xdr:rowOff>593912</xdr:rowOff>
    </xdr:from>
    <xdr:to>
      <xdr:col>3</xdr:col>
      <xdr:colOff>2017059</xdr:colOff>
      <xdr:row>31</xdr:row>
      <xdr:rowOff>2633383</xdr:rowOff>
    </xdr:to>
    <xdr:pic>
      <xdr:nvPicPr>
        <xdr:cNvPr id="2" name="Picture 1">
          <a:extLst>
            <a:ext uri="{FF2B5EF4-FFF2-40B4-BE49-F238E27FC236}">
              <a16:creationId xmlns:a16="http://schemas.microsoft.com/office/drawing/2014/main" id="{C2E3B8C7-B54A-45D7-94E5-AA1A7FBEA6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51385" y="26076088"/>
          <a:ext cx="1724027" cy="20394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715B3-08E8-4A70-88AF-C4C64AE61DC9}">
  <dimension ref="A1:H359"/>
  <sheetViews>
    <sheetView topLeftCell="A28" zoomScale="55" zoomScaleNormal="55" workbookViewId="0">
      <selection activeCell="C36" sqref="C36"/>
    </sheetView>
  </sheetViews>
  <sheetFormatPr defaultColWidth="9.109375" defaultRowHeight="15" x14ac:dyDescent="0.35"/>
  <cols>
    <col min="1" max="1" width="6.33203125" style="3" customWidth="1"/>
    <col min="2" max="2" width="15.6640625" style="3" customWidth="1"/>
    <col min="3" max="3" width="20.44140625" style="3" customWidth="1"/>
    <col min="4" max="4" width="75" style="3" customWidth="1"/>
    <col min="5" max="5" width="9.88671875" style="3" customWidth="1"/>
    <col min="6" max="7" width="7.88671875" style="3" customWidth="1"/>
    <col min="8" max="8" width="13.6640625" style="3" customWidth="1"/>
    <col min="9" max="16384" width="9.109375" style="3"/>
  </cols>
  <sheetData>
    <row r="1" spans="1:8" x14ac:dyDescent="0.35">
      <c r="A1" s="21" t="s">
        <v>5</v>
      </c>
      <c r="B1" s="22"/>
      <c r="C1" s="22"/>
      <c r="D1" s="22"/>
      <c r="E1" s="22"/>
      <c r="F1" s="22"/>
      <c r="G1" s="22"/>
      <c r="H1" s="22"/>
    </row>
    <row r="2" spans="1:8" ht="48.75" customHeight="1" x14ac:dyDescent="0.35">
      <c r="A2" s="1" t="s">
        <v>14</v>
      </c>
      <c r="B2" s="2" t="s">
        <v>15</v>
      </c>
      <c r="C2" s="2" t="s">
        <v>13</v>
      </c>
      <c r="D2" s="2" t="s">
        <v>12</v>
      </c>
      <c r="E2" s="2" t="s">
        <v>11</v>
      </c>
      <c r="F2" s="2" t="s">
        <v>16</v>
      </c>
      <c r="G2" s="2" t="s">
        <v>17</v>
      </c>
      <c r="H2" s="2" t="s">
        <v>18</v>
      </c>
    </row>
    <row r="3" spans="1:8" ht="147.75" customHeight="1" x14ac:dyDescent="0.35">
      <c r="A3" s="4">
        <v>1</v>
      </c>
      <c r="B3" s="9" t="s">
        <v>108</v>
      </c>
      <c r="C3" s="12" t="s">
        <v>21</v>
      </c>
      <c r="D3" s="9" t="s">
        <v>33</v>
      </c>
      <c r="E3" s="6">
        <v>1000</v>
      </c>
      <c r="F3" s="6" t="s">
        <v>3</v>
      </c>
      <c r="G3" s="6">
        <v>250</v>
      </c>
      <c r="H3" s="5">
        <f>G3*E3</f>
        <v>250000</v>
      </c>
    </row>
    <row r="4" spans="1:8" ht="72.75" customHeight="1" x14ac:dyDescent="0.35">
      <c r="A4" s="4">
        <f>+A3+1</f>
        <v>2</v>
      </c>
      <c r="B4" s="9" t="s">
        <v>102</v>
      </c>
      <c r="C4" s="8" t="s">
        <v>7</v>
      </c>
      <c r="D4" s="9" t="s">
        <v>52</v>
      </c>
      <c r="E4" s="6">
        <v>1500</v>
      </c>
      <c r="F4" s="6" t="s">
        <v>2</v>
      </c>
      <c r="G4" s="6">
        <v>250</v>
      </c>
      <c r="H4" s="5">
        <f t="shared" ref="H4:H36" si="0">G4*E4</f>
        <v>375000</v>
      </c>
    </row>
    <row r="5" spans="1:8" ht="41.25" customHeight="1" x14ac:dyDescent="0.35">
      <c r="A5" s="4">
        <f t="shared" ref="A5:A36" si="1">+A4+1</f>
        <v>3</v>
      </c>
      <c r="B5" s="9" t="s">
        <v>110</v>
      </c>
      <c r="C5" s="8" t="s">
        <v>4</v>
      </c>
      <c r="D5" s="16" t="s">
        <v>51</v>
      </c>
      <c r="E5" s="6">
        <v>700</v>
      </c>
      <c r="F5" s="6" t="s">
        <v>2</v>
      </c>
      <c r="G5" s="6">
        <v>400</v>
      </c>
      <c r="H5" s="5">
        <f t="shared" si="0"/>
        <v>280000</v>
      </c>
    </row>
    <row r="6" spans="1:8" ht="39" customHeight="1" x14ac:dyDescent="0.35">
      <c r="A6" s="4">
        <f t="shared" si="1"/>
        <v>4</v>
      </c>
      <c r="B6" s="9" t="s">
        <v>103</v>
      </c>
      <c r="C6" s="12" t="s">
        <v>22</v>
      </c>
      <c r="D6" s="15" t="s">
        <v>37</v>
      </c>
      <c r="E6" s="6">
        <v>10000</v>
      </c>
      <c r="F6" s="13" t="s">
        <v>2</v>
      </c>
      <c r="G6" s="6">
        <v>100</v>
      </c>
      <c r="H6" s="5">
        <f t="shared" si="0"/>
        <v>1000000</v>
      </c>
    </row>
    <row r="7" spans="1:8" ht="47.25" customHeight="1" x14ac:dyDescent="0.35">
      <c r="A7" s="4">
        <f t="shared" si="1"/>
        <v>5</v>
      </c>
      <c r="B7" s="9" t="s">
        <v>107</v>
      </c>
      <c r="C7" s="12" t="s">
        <v>23</v>
      </c>
      <c r="D7" s="15" t="s">
        <v>28</v>
      </c>
      <c r="E7" s="6">
        <v>1800</v>
      </c>
      <c r="F7" s="13" t="s">
        <v>2</v>
      </c>
      <c r="G7" s="6">
        <v>400</v>
      </c>
      <c r="H7" s="5">
        <f t="shared" si="0"/>
        <v>720000</v>
      </c>
    </row>
    <row r="8" spans="1:8" ht="35.25" customHeight="1" x14ac:dyDescent="0.35">
      <c r="A8" s="4">
        <f t="shared" si="1"/>
        <v>6</v>
      </c>
      <c r="B8" s="9" t="s">
        <v>89</v>
      </c>
      <c r="C8" s="12" t="s">
        <v>6</v>
      </c>
      <c r="D8" s="15" t="s">
        <v>29</v>
      </c>
      <c r="E8" s="6">
        <v>500</v>
      </c>
      <c r="F8" s="6" t="s">
        <v>2</v>
      </c>
      <c r="G8" s="6">
        <v>400</v>
      </c>
      <c r="H8" s="5">
        <f t="shared" si="0"/>
        <v>200000</v>
      </c>
    </row>
    <row r="9" spans="1:8" s="7" customFormat="1" ht="66" customHeight="1" x14ac:dyDescent="0.35">
      <c r="A9" s="4">
        <f t="shared" si="1"/>
        <v>7</v>
      </c>
      <c r="B9" s="11" t="s">
        <v>111</v>
      </c>
      <c r="C9" s="12" t="s">
        <v>38</v>
      </c>
      <c r="D9" s="15" t="s">
        <v>53</v>
      </c>
      <c r="E9" s="6">
        <v>1300</v>
      </c>
      <c r="F9" s="6" t="s">
        <v>3</v>
      </c>
      <c r="G9" s="6">
        <v>1000</v>
      </c>
      <c r="H9" s="5">
        <f t="shared" si="0"/>
        <v>1300000</v>
      </c>
    </row>
    <row r="10" spans="1:8" s="7" customFormat="1" ht="59.25" customHeight="1" x14ac:dyDescent="0.35">
      <c r="A10" s="4">
        <f t="shared" si="1"/>
        <v>8</v>
      </c>
      <c r="B10" s="11" t="s">
        <v>112</v>
      </c>
      <c r="C10" s="12" t="s">
        <v>39</v>
      </c>
      <c r="D10" s="15" t="s">
        <v>40</v>
      </c>
      <c r="E10" s="6">
        <v>400</v>
      </c>
      <c r="F10" s="6" t="s">
        <v>3</v>
      </c>
      <c r="G10" s="6">
        <v>500</v>
      </c>
      <c r="H10" s="5">
        <f t="shared" si="0"/>
        <v>200000</v>
      </c>
    </row>
    <row r="11" spans="1:8" s="7" customFormat="1" ht="48" customHeight="1" x14ac:dyDescent="0.35">
      <c r="A11" s="4">
        <f t="shared" si="1"/>
        <v>9</v>
      </c>
      <c r="B11" s="11" t="s">
        <v>100</v>
      </c>
      <c r="C11" s="12" t="s">
        <v>43</v>
      </c>
      <c r="D11" s="15" t="s">
        <v>47</v>
      </c>
      <c r="E11" s="6">
        <v>100</v>
      </c>
      <c r="F11" s="6" t="s">
        <v>3</v>
      </c>
      <c r="G11" s="6">
        <v>1800</v>
      </c>
      <c r="H11" s="5">
        <f t="shared" si="0"/>
        <v>180000</v>
      </c>
    </row>
    <row r="12" spans="1:8" s="7" customFormat="1" ht="39" customHeight="1" x14ac:dyDescent="0.35">
      <c r="A12" s="4">
        <f t="shared" si="1"/>
        <v>10</v>
      </c>
      <c r="B12" s="11" t="s">
        <v>101</v>
      </c>
      <c r="C12" s="12" t="s">
        <v>44</v>
      </c>
      <c r="D12" s="15" t="s">
        <v>48</v>
      </c>
      <c r="E12" s="6">
        <v>250</v>
      </c>
      <c r="F12" s="6" t="s">
        <v>3</v>
      </c>
      <c r="G12" s="6">
        <v>750</v>
      </c>
      <c r="H12" s="5">
        <f t="shared" si="0"/>
        <v>187500</v>
      </c>
    </row>
    <row r="13" spans="1:8" ht="61.5" customHeight="1" x14ac:dyDescent="0.35">
      <c r="A13" s="4">
        <f t="shared" si="1"/>
        <v>11</v>
      </c>
      <c r="B13" s="9" t="s">
        <v>90</v>
      </c>
      <c r="C13" s="12" t="s">
        <v>24</v>
      </c>
      <c r="D13" s="15" t="s">
        <v>66</v>
      </c>
      <c r="E13" s="6">
        <v>400</v>
      </c>
      <c r="F13" s="6" t="s">
        <v>2</v>
      </c>
      <c r="G13" s="6">
        <v>800</v>
      </c>
      <c r="H13" s="5">
        <f t="shared" si="0"/>
        <v>320000</v>
      </c>
    </row>
    <row r="14" spans="1:8" ht="123.75" customHeight="1" x14ac:dyDescent="0.35">
      <c r="A14" s="4">
        <f t="shared" si="1"/>
        <v>12</v>
      </c>
      <c r="B14" s="9" t="s">
        <v>106</v>
      </c>
      <c r="C14" s="8" t="s">
        <v>1</v>
      </c>
      <c r="D14" s="17" t="s">
        <v>67</v>
      </c>
      <c r="E14" s="6">
        <v>1500</v>
      </c>
      <c r="F14" s="6" t="s">
        <v>2</v>
      </c>
      <c r="G14" s="6">
        <v>400</v>
      </c>
      <c r="H14" s="5">
        <f t="shared" si="0"/>
        <v>600000</v>
      </c>
    </row>
    <row r="15" spans="1:8" ht="51.75" customHeight="1" x14ac:dyDescent="0.35">
      <c r="A15" s="4">
        <f t="shared" si="1"/>
        <v>13</v>
      </c>
      <c r="B15" s="9" t="s">
        <v>92</v>
      </c>
      <c r="C15" s="12" t="s">
        <v>25</v>
      </c>
      <c r="D15" s="11" t="s">
        <v>26</v>
      </c>
      <c r="E15" s="6">
        <v>500</v>
      </c>
      <c r="F15" s="6" t="s">
        <v>3</v>
      </c>
      <c r="G15" s="6">
        <v>180</v>
      </c>
      <c r="H15" s="5">
        <f t="shared" si="0"/>
        <v>90000</v>
      </c>
    </row>
    <row r="16" spans="1:8" ht="88.5" customHeight="1" x14ac:dyDescent="0.35">
      <c r="A16" s="4">
        <f t="shared" si="1"/>
        <v>14</v>
      </c>
      <c r="B16" s="9" t="s">
        <v>85</v>
      </c>
      <c r="C16" s="8" t="s">
        <v>30</v>
      </c>
      <c r="D16" s="11" t="s">
        <v>54</v>
      </c>
      <c r="E16" s="6">
        <v>1000</v>
      </c>
      <c r="F16" s="6" t="s">
        <v>3</v>
      </c>
      <c r="G16" s="6">
        <v>550</v>
      </c>
      <c r="H16" s="5">
        <f t="shared" si="0"/>
        <v>550000</v>
      </c>
    </row>
    <row r="17" spans="1:8" ht="93" customHeight="1" x14ac:dyDescent="0.35">
      <c r="A17" s="4">
        <f t="shared" si="1"/>
        <v>15</v>
      </c>
      <c r="B17" s="9" t="s">
        <v>86</v>
      </c>
      <c r="C17" s="8" t="s">
        <v>34</v>
      </c>
      <c r="D17" s="15" t="s">
        <v>57</v>
      </c>
      <c r="E17" s="6">
        <v>2800</v>
      </c>
      <c r="F17" s="6" t="s">
        <v>3</v>
      </c>
      <c r="G17" s="6">
        <v>350</v>
      </c>
      <c r="H17" s="5">
        <f t="shared" si="0"/>
        <v>980000</v>
      </c>
    </row>
    <row r="18" spans="1:8" ht="88.2" customHeight="1" x14ac:dyDescent="0.35">
      <c r="A18" s="4">
        <f t="shared" si="1"/>
        <v>16</v>
      </c>
      <c r="B18" s="9" t="s">
        <v>87</v>
      </c>
      <c r="C18" s="8" t="s">
        <v>35</v>
      </c>
      <c r="D18" s="16" t="s">
        <v>56</v>
      </c>
      <c r="E18" s="6">
        <v>1800</v>
      </c>
      <c r="F18" s="6" t="s">
        <v>3</v>
      </c>
      <c r="G18" s="6">
        <v>220</v>
      </c>
      <c r="H18" s="5">
        <f t="shared" si="0"/>
        <v>396000</v>
      </c>
    </row>
    <row r="19" spans="1:8" ht="82.95" customHeight="1" x14ac:dyDescent="0.35">
      <c r="A19" s="4">
        <f t="shared" si="1"/>
        <v>17</v>
      </c>
      <c r="B19" s="9" t="s">
        <v>88</v>
      </c>
      <c r="C19" s="8" t="s">
        <v>36</v>
      </c>
      <c r="D19" s="16" t="s">
        <v>55</v>
      </c>
      <c r="E19" s="6">
        <v>2000</v>
      </c>
      <c r="F19" s="6" t="s">
        <v>3</v>
      </c>
      <c r="G19" s="6">
        <v>220</v>
      </c>
      <c r="H19" s="5">
        <f t="shared" si="0"/>
        <v>440000</v>
      </c>
    </row>
    <row r="20" spans="1:8" ht="60.75" customHeight="1" x14ac:dyDescent="0.35">
      <c r="A20" s="4">
        <f t="shared" si="1"/>
        <v>18</v>
      </c>
      <c r="B20" s="9" t="s">
        <v>113</v>
      </c>
      <c r="C20" s="8" t="s">
        <v>41</v>
      </c>
      <c r="D20" s="11" t="s">
        <v>58</v>
      </c>
      <c r="E20" s="6">
        <v>1200</v>
      </c>
      <c r="F20" s="6" t="s">
        <v>3</v>
      </c>
      <c r="G20" s="6">
        <v>1500</v>
      </c>
      <c r="H20" s="5">
        <f t="shared" si="0"/>
        <v>1800000</v>
      </c>
    </row>
    <row r="21" spans="1:8" ht="28.5" customHeight="1" x14ac:dyDescent="0.35">
      <c r="A21" s="4">
        <f t="shared" si="1"/>
        <v>19</v>
      </c>
      <c r="B21" s="9" t="s">
        <v>104</v>
      </c>
      <c r="C21" s="9" t="s">
        <v>42</v>
      </c>
      <c r="D21" s="11" t="s">
        <v>31</v>
      </c>
      <c r="E21" s="10">
        <v>1200</v>
      </c>
      <c r="F21" s="6" t="s">
        <v>3</v>
      </c>
      <c r="G21" s="10">
        <v>120</v>
      </c>
      <c r="H21" s="5">
        <f t="shared" si="0"/>
        <v>144000</v>
      </c>
    </row>
    <row r="22" spans="1:8" ht="45" customHeight="1" x14ac:dyDescent="0.35">
      <c r="A22" s="4">
        <f t="shared" si="1"/>
        <v>20</v>
      </c>
      <c r="B22" s="9" t="s">
        <v>99</v>
      </c>
      <c r="C22" s="9" t="s">
        <v>10</v>
      </c>
      <c r="D22" s="11" t="s">
        <v>59</v>
      </c>
      <c r="E22" s="10">
        <v>3000</v>
      </c>
      <c r="F22" s="6" t="s">
        <v>3</v>
      </c>
      <c r="G22" s="10">
        <v>350</v>
      </c>
      <c r="H22" s="5">
        <f t="shared" si="0"/>
        <v>1050000</v>
      </c>
    </row>
    <row r="23" spans="1:8" ht="29.25" customHeight="1" x14ac:dyDescent="0.35">
      <c r="A23" s="4">
        <f t="shared" si="1"/>
        <v>21</v>
      </c>
      <c r="B23" s="9" t="s">
        <v>97</v>
      </c>
      <c r="C23" s="9" t="s">
        <v>8</v>
      </c>
      <c r="D23" s="9" t="s">
        <v>32</v>
      </c>
      <c r="E23" s="6">
        <v>1000</v>
      </c>
      <c r="F23" s="6" t="s">
        <v>3</v>
      </c>
      <c r="G23" s="6">
        <v>120</v>
      </c>
      <c r="H23" s="5">
        <f t="shared" si="0"/>
        <v>120000</v>
      </c>
    </row>
    <row r="24" spans="1:8" ht="162" customHeight="1" x14ac:dyDescent="0.35">
      <c r="A24" s="4">
        <f t="shared" si="1"/>
        <v>22</v>
      </c>
      <c r="B24" s="9" t="s">
        <v>105</v>
      </c>
      <c r="C24" s="9" t="s">
        <v>9</v>
      </c>
      <c r="D24" s="11" t="s">
        <v>19</v>
      </c>
      <c r="E24" s="10">
        <v>800</v>
      </c>
      <c r="F24" s="6" t="s">
        <v>0</v>
      </c>
      <c r="G24" s="10">
        <v>400</v>
      </c>
      <c r="H24" s="5">
        <f t="shared" si="0"/>
        <v>320000</v>
      </c>
    </row>
    <row r="25" spans="1:8" ht="150" customHeight="1" x14ac:dyDescent="0.35">
      <c r="A25" s="4">
        <f t="shared" si="1"/>
        <v>23</v>
      </c>
      <c r="B25" s="9" t="s">
        <v>109</v>
      </c>
      <c r="C25" s="9" t="s">
        <v>60</v>
      </c>
      <c r="D25" s="11" t="s">
        <v>61</v>
      </c>
      <c r="E25" s="10">
        <v>100</v>
      </c>
      <c r="F25" s="6" t="s">
        <v>3</v>
      </c>
      <c r="G25" s="10">
        <v>500</v>
      </c>
      <c r="H25" s="5">
        <f t="shared" si="0"/>
        <v>50000</v>
      </c>
    </row>
    <row r="26" spans="1:8" ht="75" customHeight="1" x14ac:dyDescent="0.35">
      <c r="A26" s="4">
        <f t="shared" si="1"/>
        <v>24</v>
      </c>
      <c r="B26" s="11" t="s">
        <v>98</v>
      </c>
      <c r="C26" s="15" t="s">
        <v>45</v>
      </c>
      <c r="D26" s="11" t="s">
        <v>46</v>
      </c>
      <c r="E26" s="10">
        <v>100</v>
      </c>
      <c r="F26" s="6" t="s">
        <v>3</v>
      </c>
      <c r="G26" s="10">
        <v>3000</v>
      </c>
      <c r="H26" s="5">
        <f t="shared" si="0"/>
        <v>300000</v>
      </c>
    </row>
    <row r="27" spans="1:8" ht="47.25" customHeight="1" x14ac:dyDescent="0.35">
      <c r="A27" s="4">
        <f t="shared" si="1"/>
        <v>25</v>
      </c>
      <c r="B27" s="9" t="s">
        <v>91</v>
      </c>
      <c r="C27" s="11" t="s">
        <v>49</v>
      </c>
      <c r="D27" s="11" t="s">
        <v>50</v>
      </c>
      <c r="E27" s="6">
        <v>1</v>
      </c>
      <c r="F27" s="6" t="s">
        <v>3</v>
      </c>
      <c r="G27" s="6">
        <v>20000</v>
      </c>
      <c r="H27" s="5">
        <f t="shared" si="0"/>
        <v>20000</v>
      </c>
    </row>
    <row r="28" spans="1:8" ht="48.75" customHeight="1" x14ac:dyDescent="0.35">
      <c r="A28" s="4">
        <f t="shared" si="1"/>
        <v>26</v>
      </c>
      <c r="B28" s="9" t="s">
        <v>84</v>
      </c>
      <c r="C28" s="9" t="s">
        <v>27</v>
      </c>
      <c r="D28" s="9" t="s">
        <v>20</v>
      </c>
      <c r="E28" s="10">
        <v>15000</v>
      </c>
      <c r="F28" s="6" t="s">
        <v>3</v>
      </c>
      <c r="G28" s="10">
        <v>30</v>
      </c>
      <c r="H28" s="5">
        <f t="shared" si="0"/>
        <v>450000</v>
      </c>
    </row>
    <row r="29" spans="1:8" ht="35.25" customHeight="1" x14ac:dyDescent="0.35">
      <c r="A29" s="4">
        <f t="shared" si="1"/>
        <v>27</v>
      </c>
      <c r="B29" s="11" t="s">
        <v>93</v>
      </c>
      <c r="C29" s="11" t="s">
        <v>63</v>
      </c>
      <c r="D29" s="11" t="s">
        <v>62</v>
      </c>
      <c r="E29" s="10">
        <v>200</v>
      </c>
      <c r="F29" s="14" t="s">
        <v>3</v>
      </c>
      <c r="G29" s="10">
        <v>300</v>
      </c>
      <c r="H29" s="5">
        <f t="shared" si="0"/>
        <v>60000</v>
      </c>
    </row>
    <row r="30" spans="1:8" ht="37.5" customHeight="1" x14ac:dyDescent="0.35">
      <c r="A30" s="4">
        <f t="shared" si="1"/>
        <v>28</v>
      </c>
      <c r="B30" s="9" t="s">
        <v>96</v>
      </c>
      <c r="C30" s="11" t="s">
        <v>64</v>
      </c>
      <c r="D30" s="11" t="s">
        <v>65</v>
      </c>
      <c r="E30" s="6">
        <v>80</v>
      </c>
      <c r="F30" s="6" t="s">
        <v>3</v>
      </c>
      <c r="G30" s="6">
        <v>1000</v>
      </c>
      <c r="H30" s="5">
        <f t="shared" si="0"/>
        <v>80000</v>
      </c>
    </row>
    <row r="31" spans="1:8" ht="54.75" customHeight="1" x14ac:dyDescent="0.35">
      <c r="A31" s="4">
        <f t="shared" si="1"/>
        <v>29</v>
      </c>
      <c r="B31" s="11" t="s">
        <v>68</v>
      </c>
      <c r="C31" s="11" t="s">
        <v>73</v>
      </c>
      <c r="D31" s="19" t="s">
        <v>72</v>
      </c>
      <c r="E31" s="20">
        <v>10</v>
      </c>
      <c r="F31" s="10" t="s">
        <v>3</v>
      </c>
      <c r="G31" s="20">
        <v>10000</v>
      </c>
      <c r="H31" s="5">
        <f t="shared" si="0"/>
        <v>100000</v>
      </c>
    </row>
    <row r="32" spans="1:8" ht="213.75" customHeight="1" x14ac:dyDescent="0.35">
      <c r="A32" s="4">
        <f t="shared" si="1"/>
        <v>30</v>
      </c>
      <c r="B32" s="11" t="s">
        <v>94</v>
      </c>
      <c r="C32" s="11" t="s">
        <v>76</v>
      </c>
      <c r="D32" s="18" t="s">
        <v>77</v>
      </c>
      <c r="E32" s="6">
        <v>5</v>
      </c>
      <c r="F32" s="6" t="s">
        <v>3</v>
      </c>
      <c r="G32" s="6">
        <v>65000</v>
      </c>
      <c r="H32" s="5">
        <f t="shared" si="0"/>
        <v>325000</v>
      </c>
    </row>
    <row r="33" spans="1:8" ht="37.5" customHeight="1" x14ac:dyDescent="0.35">
      <c r="A33" s="4">
        <f t="shared" si="1"/>
        <v>31</v>
      </c>
      <c r="B33" s="11" t="s">
        <v>95</v>
      </c>
      <c r="C33" s="11" t="s">
        <v>75</v>
      </c>
      <c r="D33" s="11" t="s">
        <v>83</v>
      </c>
      <c r="E33" s="6">
        <v>2</v>
      </c>
      <c r="F33" s="6" t="s">
        <v>3</v>
      </c>
      <c r="G33" s="6">
        <v>40000</v>
      </c>
      <c r="H33" s="5">
        <f t="shared" si="0"/>
        <v>80000</v>
      </c>
    </row>
    <row r="34" spans="1:8" ht="109.5" customHeight="1" x14ac:dyDescent="0.35">
      <c r="A34" s="4">
        <f t="shared" si="1"/>
        <v>32</v>
      </c>
      <c r="B34" s="11" t="s">
        <v>70</v>
      </c>
      <c r="C34" s="11" t="s">
        <v>74</v>
      </c>
      <c r="D34" s="11" t="s">
        <v>80</v>
      </c>
      <c r="E34" s="6">
        <v>50</v>
      </c>
      <c r="F34" s="6" t="s">
        <v>3</v>
      </c>
      <c r="G34" s="6">
        <v>30000</v>
      </c>
      <c r="H34" s="5">
        <f t="shared" si="0"/>
        <v>1500000</v>
      </c>
    </row>
    <row r="35" spans="1:8" ht="37.5" customHeight="1" x14ac:dyDescent="0.35">
      <c r="A35" s="4">
        <f t="shared" si="1"/>
        <v>33</v>
      </c>
      <c r="B35" s="11" t="s">
        <v>69</v>
      </c>
      <c r="C35" s="11" t="s">
        <v>79</v>
      </c>
      <c r="D35" s="11" t="s">
        <v>78</v>
      </c>
      <c r="E35" s="6">
        <v>200</v>
      </c>
      <c r="F35" s="6" t="s">
        <v>3</v>
      </c>
      <c r="G35" s="6">
        <v>500</v>
      </c>
      <c r="H35" s="5">
        <f t="shared" si="0"/>
        <v>100000</v>
      </c>
    </row>
    <row r="36" spans="1:8" ht="63.75" customHeight="1" x14ac:dyDescent="0.35">
      <c r="A36" s="4">
        <f t="shared" si="1"/>
        <v>34</v>
      </c>
      <c r="B36" s="11" t="s">
        <v>71</v>
      </c>
      <c r="C36" s="11" t="s">
        <v>81</v>
      </c>
      <c r="D36" s="11" t="s">
        <v>82</v>
      </c>
      <c r="E36" s="6">
        <v>200</v>
      </c>
      <c r="F36" s="6" t="s">
        <v>3</v>
      </c>
      <c r="G36" s="6">
        <v>600</v>
      </c>
      <c r="H36" s="5">
        <f t="shared" si="0"/>
        <v>120000</v>
      </c>
    </row>
    <row r="38" spans="1:8" ht="54.75" customHeight="1" x14ac:dyDescent="0.35"/>
    <row r="39" spans="1:8" ht="41.25" customHeight="1" x14ac:dyDescent="0.35"/>
    <row r="40" spans="1:8" ht="41.25" customHeight="1" x14ac:dyDescent="0.35"/>
    <row r="42" spans="1:8" ht="41.25" customHeight="1" x14ac:dyDescent="0.35"/>
    <row r="44" spans="1:8" ht="117.75" customHeight="1" x14ac:dyDescent="0.35"/>
    <row r="45" spans="1:8" ht="54.75" customHeight="1" x14ac:dyDescent="0.35"/>
    <row r="46" spans="1:8" ht="54.75" customHeight="1" x14ac:dyDescent="0.35"/>
    <row r="48" spans="1:8" ht="41.25" customHeight="1" x14ac:dyDescent="0.35"/>
    <row r="50" ht="54.75" customHeight="1" x14ac:dyDescent="0.35"/>
    <row r="51" ht="54.75" customHeight="1" x14ac:dyDescent="0.35"/>
    <row r="52" ht="54.75" customHeight="1" x14ac:dyDescent="0.35"/>
    <row r="53" ht="117.75" customHeight="1" x14ac:dyDescent="0.35"/>
    <row r="54" ht="54.75" customHeight="1" x14ac:dyDescent="0.35"/>
    <row r="55" ht="54.75" customHeight="1" x14ac:dyDescent="0.35"/>
    <row r="56" ht="54.75" customHeight="1" x14ac:dyDescent="0.35"/>
    <row r="57" ht="54.75" customHeight="1" x14ac:dyDescent="0.35"/>
    <row r="58" ht="54.75" customHeight="1" x14ac:dyDescent="0.35"/>
    <row r="60" ht="54.75" customHeight="1" x14ac:dyDescent="0.35"/>
    <row r="61" ht="54.75" customHeight="1" x14ac:dyDescent="0.35"/>
    <row r="63" ht="54.75" customHeight="1" x14ac:dyDescent="0.35"/>
    <row r="64" ht="41.25" customHeight="1" x14ac:dyDescent="0.35"/>
    <row r="65" ht="41.25" customHeight="1" x14ac:dyDescent="0.35"/>
    <row r="67" ht="41.25" customHeight="1" x14ac:dyDescent="0.35"/>
    <row r="69" ht="117.75" customHeight="1" x14ac:dyDescent="0.35"/>
    <row r="70" ht="54.75" customHeight="1" x14ac:dyDescent="0.35"/>
    <row r="71" ht="41.25" customHeight="1" x14ac:dyDescent="0.35"/>
    <row r="72" ht="41.25" customHeight="1" x14ac:dyDescent="0.35"/>
    <row r="73" ht="54.75" customHeight="1" x14ac:dyDescent="0.35"/>
    <row r="74" ht="41.25" customHeight="1" x14ac:dyDescent="0.35"/>
    <row r="75" ht="41.25" customHeight="1" x14ac:dyDescent="0.35"/>
    <row r="76" ht="41.25" customHeight="1" x14ac:dyDescent="0.35"/>
    <row r="78" ht="54.75" customHeight="1" x14ac:dyDescent="0.35"/>
    <row r="80" ht="41.25" customHeight="1" x14ac:dyDescent="0.35"/>
    <row r="81" ht="41.25" customHeight="1" x14ac:dyDescent="0.35"/>
    <row r="84" ht="117.75" customHeight="1" x14ac:dyDescent="0.35"/>
    <row r="85" ht="41.25" customHeight="1" x14ac:dyDescent="0.35"/>
    <row r="86" ht="54.75" customHeight="1" x14ac:dyDescent="0.35"/>
    <row r="88" ht="54.75" customHeight="1" x14ac:dyDescent="0.35"/>
    <row r="89" ht="41.25" customHeight="1" x14ac:dyDescent="0.35"/>
    <row r="90" ht="41.25" customHeight="1" x14ac:dyDescent="0.35"/>
    <row r="91" ht="41.25" customHeight="1" x14ac:dyDescent="0.35"/>
    <row r="95" ht="54.75" customHeight="1" x14ac:dyDescent="0.35"/>
    <row r="97" ht="54.75" customHeight="1" x14ac:dyDescent="0.35"/>
    <row r="98" ht="41.25" customHeight="1" x14ac:dyDescent="0.35"/>
    <row r="99" ht="41.25" customHeight="1" x14ac:dyDescent="0.35"/>
    <row r="100" ht="41.25" customHeight="1" x14ac:dyDescent="0.35"/>
    <row r="101" ht="41.25" customHeight="1" x14ac:dyDescent="0.35"/>
    <row r="104" ht="117.75" customHeight="1" x14ac:dyDescent="0.35"/>
    <row r="105" ht="41.25" customHeight="1" x14ac:dyDescent="0.35"/>
    <row r="106" ht="54.75" customHeight="1" x14ac:dyDescent="0.35"/>
    <row r="108" ht="54.75" customHeight="1" x14ac:dyDescent="0.35"/>
    <row r="109" ht="41.25" customHeight="1" x14ac:dyDescent="0.35"/>
    <row r="110" ht="41.25" customHeight="1" x14ac:dyDescent="0.35"/>
    <row r="111" ht="41.25" customHeight="1" x14ac:dyDescent="0.35"/>
    <row r="112" ht="41.25" customHeight="1" x14ac:dyDescent="0.35"/>
    <row r="113" ht="54.75" customHeight="1" x14ac:dyDescent="0.35"/>
    <row r="115" ht="41.25" customHeight="1" x14ac:dyDescent="0.35"/>
    <row r="116" ht="54.75" customHeight="1" x14ac:dyDescent="0.35"/>
    <row r="117" ht="41.25" customHeight="1" x14ac:dyDescent="0.35"/>
    <row r="118" ht="41.25" customHeight="1" x14ac:dyDescent="0.35"/>
    <row r="119" ht="41.25" customHeight="1" x14ac:dyDescent="0.35"/>
    <row r="121" ht="54.75" customHeight="1" x14ac:dyDescent="0.35"/>
    <row r="122" ht="54.75" customHeight="1" x14ac:dyDescent="0.35"/>
    <row r="124" ht="41.25" customHeight="1" x14ac:dyDescent="0.35"/>
    <row r="125" ht="41.25" customHeight="1" x14ac:dyDescent="0.35"/>
    <row r="126" ht="41.25" customHeight="1" x14ac:dyDescent="0.35"/>
    <row r="128" ht="41.25" customHeight="1" x14ac:dyDescent="0.35"/>
    <row r="129" ht="54.75" customHeight="1" x14ac:dyDescent="0.35"/>
    <row r="130" ht="41.25" customHeight="1" x14ac:dyDescent="0.35"/>
    <row r="131" ht="54.75" customHeight="1" x14ac:dyDescent="0.35"/>
    <row r="132" ht="41.25" customHeight="1" x14ac:dyDescent="0.35"/>
    <row r="133" ht="41.25" customHeight="1" x14ac:dyDescent="0.35"/>
    <row r="135" ht="41.25" customHeight="1" x14ac:dyDescent="0.35"/>
    <row r="136" ht="41.25" customHeight="1" x14ac:dyDescent="0.35"/>
    <row r="137" ht="41.25" customHeight="1" x14ac:dyDescent="0.35"/>
    <row r="139" ht="54.75" customHeight="1" x14ac:dyDescent="0.35"/>
    <row r="141" ht="41.25" customHeight="1" x14ac:dyDescent="0.35"/>
    <row r="142" ht="41.25" customHeight="1" x14ac:dyDescent="0.35"/>
    <row r="143" ht="41.25" customHeight="1" x14ac:dyDescent="0.35"/>
    <row r="144" ht="54.75" customHeight="1" x14ac:dyDescent="0.35"/>
    <row r="145" ht="54.75" customHeight="1" x14ac:dyDescent="0.35"/>
    <row r="146" ht="41.25" customHeight="1" x14ac:dyDescent="0.35"/>
    <row r="147" ht="41.25" customHeight="1" x14ac:dyDescent="0.35"/>
    <row r="149" ht="41.25" customHeight="1" x14ac:dyDescent="0.35"/>
    <row r="150" ht="41.25" customHeight="1" x14ac:dyDescent="0.35"/>
    <row r="151" ht="54.75" customHeight="1" x14ac:dyDescent="0.35"/>
    <row r="152" ht="41.25" customHeight="1" x14ac:dyDescent="0.35"/>
    <row r="154" ht="41.25" customHeight="1" x14ac:dyDescent="0.35"/>
    <row r="156" ht="54.75" customHeight="1" x14ac:dyDescent="0.35"/>
    <row r="158" ht="41.25" customHeight="1" x14ac:dyDescent="0.35"/>
    <row r="159" ht="54.75" customHeight="1" x14ac:dyDescent="0.35"/>
    <row r="160" ht="41.25" customHeight="1" x14ac:dyDescent="0.35"/>
    <row r="161" ht="41.25" customHeight="1" x14ac:dyDescent="0.35"/>
    <row r="163" ht="41.25" customHeight="1" x14ac:dyDescent="0.35"/>
    <row r="164" ht="54.75" customHeight="1" x14ac:dyDescent="0.35"/>
    <row r="165" ht="54.75" customHeight="1" x14ac:dyDescent="0.35"/>
    <row r="166" ht="41.25" customHeight="1" x14ac:dyDescent="0.35"/>
    <row r="168" ht="41.25" customHeight="1" x14ac:dyDescent="0.35"/>
    <row r="169" ht="41.25" customHeight="1" x14ac:dyDescent="0.35"/>
    <row r="170" ht="41.25" customHeight="1" x14ac:dyDescent="0.35"/>
    <row r="172" ht="117.75" customHeight="1" x14ac:dyDescent="0.35"/>
    <row r="173" ht="41.25" customHeight="1" x14ac:dyDescent="0.35"/>
    <row r="174" ht="54.75" customHeight="1" x14ac:dyDescent="0.35"/>
    <row r="175" ht="54.75" customHeight="1" x14ac:dyDescent="0.35"/>
    <row r="177" ht="54.75" customHeight="1" x14ac:dyDescent="0.35"/>
    <row r="178" ht="41.25" customHeight="1" x14ac:dyDescent="0.35"/>
    <row r="179" ht="41.25" customHeight="1" x14ac:dyDescent="0.35"/>
    <row r="180" ht="117.75" customHeight="1" x14ac:dyDescent="0.35"/>
    <row r="181" ht="41.25" customHeight="1" x14ac:dyDescent="0.35"/>
    <row r="182" ht="54.75" customHeight="1" x14ac:dyDescent="0.35"/>
    <row r="183" ht="54.75" customHeight="1" x14ac:dyDescent="0.35"/>
    <row r="185" ht="41.25" customHeight="1" x14ac:dyDescent="0.35"/>
    <row r="186" ht="54.75" customHeight="1" x14ac:dyDescent="0.35"/>
    <row r="187" ht="41.25" customHeight="1" x14ac:dyDescent="0.35"/>
    <row r="188" ht="41.25" customHeight="1" x14ac:dyDescent="0.35"/>
    <row r="189" ht="117.75" customHeight="1" x14ac:dyDescent="0.35"/>
    <row r="190" ht="41.25" customHeight="1" x14ac:dyDescent="0.35"/>
    <row r="191" ht="54.75" customHeight="1" x14ac:dyDescent="0.35"/>
    <row r="192" ht="54.75" customHeight="1" x14ac:dyDescent="0.35"/>
    <row r="194" ht="41.25" customHeight="1" x14ac:dyDescent="0.35"/>
    <row r="195" ht="54.75" customHeight="1" x14ac:dyDescent="0.35"/>
    <row r="196" ht="54.75" customHeight="1" x14ac:dyDescent="0.35"/>
    <row r="197" ht="41.25" customHeight="1" x14ac:dyDescent="0.35"/>
    <row r="198" ht="117.75" customHeight="1" x14ac:dyDescent="0.35"/>
    <row r="199" ht="41.25" customHeight="1" x14ac:dyDescent="0.35"/>
    <row r="200" ht="54.75" customHeight="1" x14ac:dyDescent="0.35"/>
    <row r="201" ht="54.75" customHeight="1" x14ac:dyDescent="0.35"/>
    <row r="202" ht="54.75" customHeight="1" x14ac:dyDescent="0.35"/>
    <row r="203" ht="41.25" customHeight="1" x14ac:dyDescent="0.35"/>
    <row r="204" ht="41.25" customHeight="1" x14ac:dyDescent="0.35"/>
    <row r="205" ht="54.75" customHeight="1" x14ac:dyDescent="0.35"/>
    <row r="207" ht="54.75" customHeight="1" x14ac:dyDescent="0.35"/>
    <row r="208" ht="41.25" customHeight="1" x14ac:dyDescent="0.35"/>
    <row r="209" ht="54.75" customHeight="1" x14ac:dyDescent="0.35"/>
    <row r="210" ht="117.75" customHeight="1" x14ac:dyDescent="0.35"/>
    <row r="211" ht="54.75" customHeight="1" x14ac:dyDescent="0.35"/>
    <row r="212" ht="54.75" customHeight="1" x14ac:dyDescent="0.35"/>
    <row r="213" ht="54.75" customHeight="1" x14ac:dyDescent="0.35"/>
    <row r="214" ht="54.75" customHeight="1" x14ac:dyDescent="0.35"/>
    <row r="215" ht="54.75" customHeight="1" x14ac:dyDescent="0.35"/>
    <row r="216" ht="41.25" customHeight="1" x14ac:dyDescent="0.35"/>
    <row r="218" ht="117.75" customHeight="1" x14ac:dyDescent="0.35"/>
    <row r="219" ht="41.25" customHeight="1" x14ac:dyDescent="0.35"/>
    <row r="220" ht="54.75" customHeight="1" x14ac:dyDescent="0.35"/>
    <row r="221" ht="54.75" customHeight="1" x14ac:dyDescent="0.35"/>
    <row r="223" ht="54.75" customHeight="1" x14ac:dyDescent="0.35"/>
    <row r="224" ht="41.25" customHeight="1" x14ac:dyDescent="0.35"/>
    <row r="225" ht="41.25" customHeight="1" x14ac:dyDescent="0.35"/>
    <row r="226" ht="117.75" customHeight="1" x14ac:dyDescent="0.35"/>
    <row r="227" ht="54.75" customHeight="1" x14ac:dyDescent="0.35"/>
    <row r="228" ht="54.75" customHeight="1" x14ac:dyDescent="0.35"/>
    <row r="230" ht="54.75" customHeight="1" x14ac:dyDescent="0.35"/>
    <row r="232" ht="41.25" customHeight="1" x14ac:dyDescent="0.35"/>
    <row r="233" ht="54.75" customHeight="1" x14ac:dyDescent="0.35"/>
    <row r="234" ht="54.75" customHeight="1" x14ac:dyDescent="0.35"/>
    <row r="235" ht="41.25" customHeight="1" x14ac:dyDescent="0.35"/>
    <row r="236" ht="54.75" customHeight="1" x14ac:dyDescent="0.35"/>
    <row r="237" ht="54.75" customHeight="1" x14ac:dyDescent="0.35"/>
    <row r="240" ht="54.75" customHeight="1" x14ac:dyDescent="0.35"/>
    <row r="241" ht="54.75" customHeight="1" x14ac:dyDescent="0.35"/>
    <row r="243" ht="54.75" customHeight="1" x14ac:dyDescent="0.35"/>
    <row r="245" ht="54.75" customHeight="1" x14ac:dyDescent="0.35"/>
    <row r="246" ht="54.75" customHeight="1" x14ac:dyDescent="0.35"/>
    <row r="247" ht="41.25" customHeight="1" x14ac:dyDescent="0.35"/>
    <row r="248" ht="54.75" customHeight="1" x14ac:dyDescent="0.35"/>
    <row r="249" ht="54.75" customHeight="1" x14ac:dyDescent="0.35"/>
    <row r="251" ht="41.25" customHeight="1" x14ac:dyDescent="0.35"/>
    <row r="252" ht="117.75" customHeight="1" x14ac:dyDescent="0.35"/>
    <row r="253" ht="54.75" customHeight="1" x14ac:dyDescent="0.35"/>
    <row r="255" ht="41.25" customHeight="1" x14ac:dyDescent="0.35"/>
    <row r="256" ht="54.75" customHeight="1" x14ac:dyDescent="0.35"/>
    <row r="257" ht="41.25" customHeight="1" x14ac:dyDescent="0.35"/>
    <row r="258" ht="54.75" customHeight="1" x14ac:dyDescent="0.35"/>
    <row r="259" ht="54.75" customHeight="1" x14ac:dyDescent="0.35"/>
    <row r="261" ht="41.25" customHeight="1" x14ac:dyDescent="0.35"/>
    <row r="262" ht="54.75" customHeight="1" x14ac:dyDescent="0.35"/>
    <row r="263" ht="54.75" customHeight="1" x14ac:dyDescent="0.35"/>
    <row r="264" ht="54.75" customHeight="1" x14ac:dyDescent="0.35"/>
    <row r="266" ht="41.25" customHeight="1" x14ac:dyDescent="0.35"/>
    <row r="268" ht="41.25" customHeight="1" x14ac:dyDescent="0.35"/>
    <row r="270" ht="41.25" customHeight="1" x14ac:dyDescent="0.35"/>
    <row r="271" ht="104.25" customHeight="1" x14ac:dyDescent="0.35"/>
    <row r="272" ht="41.25" customHeight="1" x14ac:dyDescent="0.35"/>
    <row r="273" ht="54.75" customHeight="1" x14ac:dyDescent="0.35"/>
    <row r="274" ht="54.75" customHeight="1" x14ac:dyDescent="0.35"/>
    <row r="276" ht="41.25" customHeight="1" x14ac:dyDescent="0.35"/>
    <row r="278" ht="117.75" customHeight="1" x14ac:dyDescent="0.35"/>
    <row r="279" ht="41.25" customHeight="1" x14ac:dyDescent="0.35"/>
    <row r="280" ht="54.75" customHeight="1" x14ac:dyDescent="0.35"/>
    <row r="283" ht="41.25" customHeight="1" x14ac:dyDescent="0.35"/>
    <row r="284" ht="41.25" customHeight="1" x14ac:dyDescent="0.35"/>
    <row r="285" ht="41.25" customHeight="1" x14ac:dyDescent="0.35"/>
    <row r="287" ht="117.75" customHeight="1" x14ac:dyDescent="0.35"/>
    <row r="288" ht="41.25" customHeight="1" x14ac:dyDescent="0.35"/>
    <row r="289" ht="54.75" customHeight="1" x14ac:dyDescent="0.35"/>
    <row r="292" ht="41.25" customHeight="1" x14ac:dyDescent="0.35"/>
    <row r="293" ht="41.25" customHeight="1" x14ac:dyDescent="0.35"/>
    <row r="294" ht="41.25" customHeight="1" x14ac:dyDescent="0.35"/>
    <row r="296" ht="117.75" customHeight="1" x14ac:dyDescent="0.35"/>
    <row r="298" ht="41.25" customHeight="1" x14ac:dyDescent="0.35"/>
    <row r="299" ht="41.25" customHeight="1" x14ac:dyDescent="0.35"/>
    <row r="301" ht="117.75" customHeight="1" x14ac:dyDescent="0.35"/>
    <row r="302" ht="41.25" customHeight="1" x14ac:dyDescent="0.35"/>
    <row r="303" ht="54.75" customHeight="1" x14ac:dyDescent="0.35"/>
    <row r="305" ht="41.25" customHeight="1" x14ac:dyDescent="0.35"/>
    <row r="306" ht="41.25" customHeight="1" x14ac:dyDescent="0.35"/>
    <row r="307" ht="41.25" customHeight="1" x14ac:dyDescent="0.35"/>
    <row r="308" ht="117.75" customHeight="1" x14ac:dyDescent="0.35"/>
    <row r="309" ht="54.75" customHeight="1" x14ac:dyDescent="0.35"/>
    <row r="310" ht="54.75" customHeight="1" x14ac:dyDescent="0.35"/>
    <row r="311" ht="41.25" customHeight="1" x14ac:dyDescent="0.35"/>
    <row r="312" ht="54.75" customHeight="1" x14ac:dyDescent="0.35"/>
    <row r="313" ht="41.25" customHeight="1" x14ac:dyDescent="0.35"/>
    <row r="314" ht="117.75" customHeight="1" x14ac:dyDescent="0.35"/>
    <row r="315" ht="54.75" customHeight="1" x14ac:dyDescent="0.35"/>
    <row r="316" ht="41.25" customHeight="1" x14ac:dyDescent="0.35"/>
    <row r="317" ht="54.75" customHeight="1" x14ac:dyDescent="0.35"/>
    <row r="318" ht="54.75" customHeight="1" x14ac:dyDescent="0.35"/>
    <row r="319" ht="41.25" customHeight="1" x14ac:dyDescent="0.35"/>
    <row r="320" ht="54.75" customHeight="1" x14ac:dyDescent="0.35"/>
    <row r="322" ht="54.75" customHeight="1" x14ac:dyDescent="0.35"/>
    <row r="323" ht="54.75" customHeight="1" x14ac:dyDescent="0.35"/>
    <row r="324" ht="54.75" customHeight="1" x14ac:dyDescent="0.35"/>
    <row r="325" ht="54.75" customHeight="1" x14ac:dyDescent="0.35"/>
    <row r="326" ht="54.75" customHeight="1" x14ac:dyDescent="0.35"/>
    <row r="327" ht="104.25" customHeight="1" x14ac:dyDescent="0.35"/>
    <row r="329" ht="117.75" customHeight="1" x14ac:dyDescent="0.35"/>
    <row r="330" ht="41.25" customHeight="1" x14ac:dyDescent="0.35"/>
    <row r="331" ht="54.75" customHeight="1" x14ac:dyDescent="0.35"/>
    <row r="332" ht="54.75" customHeight="1" x14ac:dyDescent="0.35"/>
    <row r="334" ht="41.25" customHeight="1" x14ac:dyDescent="0.35"/>
    <row r="335" ht="27.75" customHeight="1" x14ac:dyDescent="0.35"/>
    <row r="336" ht="54.75" customHeight="1" x14ac:dyDescent="0.35"/>
    <row r="337" ht="41.25" customHeight="1" x14ac:dyDescent="0.35"/>
    <row r="338" ht="27.75" customHeight="1" x14ac:dyDescent="0.35"/>
    <row r="339" ht="27.75" customHeight="1" x14ac:dyDescent="0.35"/>
    <row r="340" ht="41.25" customHeight="1" x14ac:dyDescent="0.35"/>
    <row r="341" ht="54.75" customHeight="1" x14ac:dyDescent="0.35"/>
    <row r="342" ht="27.75" customHeight="1" x14ac:dyDescent="0.35"/>
    <row r="343" ht="41.25" customHeight="1" x14ac:dyDescent="0.35"/>
    <row r="344" ht="54.75" customHeight="1" x14ac:dyDescent="0.35"/>
    <row r="346" ht="41.25" customHeight="1" x14ac:dyDescent="0.35"/>
    <row r="347" ht="54.75" customHeight="1" x14ac:dyDescent="0.35"/>
    <row r="348" ht="54.75" customHeight="1" x14ac:dyDescent="0.35"/>
    <row r="349" ht="54.75" customHeight="1" x14ac:dyDescent="0.35"/>
    <row r="350" ht="41.25" customHeight="1" x14ac:dyDescent="0.35"/>
    <row r="351" ht="41.25" customHeight="1" x14ac:dyDescent="0.35"/>
    <row r="352" ht="117.75" customHeight="1" x14ac:dyDescent="0.35"/>
    <row r="353" ht="54.75" customHeight="1" x14ac:dyDescent="0.35"/>
    <row r="354" ht="54.75" customHeight="1" x14ac:dyDescent="0.35"/>
    <row r="355" ht="54.75" customHeight="1" x14ac:dyDescent="0.35"/>
    <row r="357" ht="104.25" customHeight="1" x14ac:dyDescent="0.35"/>
    <row r="358" ht="27.75" customHeight="1" x14ac:dyDescent="0.35"/>
    <row r="359" ht="54.75" customHeight="1" x14ac:dyDescent="0.35"/>
  </sheetData>
  <autoFilter ref="B1:B359" xr:uid="{00000000-0001-0000-0000-000000000000}"/>
  <mergeCells count="1">
    <mergeCell ref="A1:H1"/>
  </mergeCells>
  <pageMargins left="0" right="0" top="0" bottom="0" header="0" footer="0"/>
  <pageSetup paperSize="9"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59"/>
  <sheetViews>
    <sheetView tabSelected="1" zoomScale="55" zoomScaleNormal="55" workbookViewId="0">
      <selection activeCell="J2" sqref="J2"/>
    </sheetView>
  </sheetViews>
  <sheetFormatPr defaultColWidth="9.109375" defaultRowHeight="15" x14ac:dyDescent="0.35"/>
  <cols>
    <col min="1" max="1" width="6.33203125" style="3" customWidth="1"/>
    <col min="2" max="2" width="15.6640625" style="3" customWidth="1"/>
    <col min="3" max="3" width="20.44140625" style="3" customWidth="1"/>
    <col min="4" max="4" width="75" style="3" customWidth="1"/>
    <col min="5" max="5" width="9.88671875" style="3" customWidth="1"/>
    <col min="6" max="7" width="7.88671875" style="3" customWidth="1"/>
    <col min="8" max="8" width="13.6640625" style="3" customWidth="1"/>
    <col min="9" max="16384" width="9.109375" style="3"/>
  </cols>
  <sheetData>
    <row r="1" spans="1:8" x14ac:dyDescent="0.35">
      <c r="A1" s="21" t="s">
        <v>114</v>
      </c>
      <c r="B1" s="22"/>
      <c r="C1" s="22"/>
      <c r="D1" s="22"/>
      <c r="E1" s="22"/>
      <c r="F1" s="22"/>
      <c r="G1" s="22"/>
      <c r="H1" s="22"/>
    </row>
    <row r="2" spans="1:8" ht="63" customHeight="1" x14ac:dyDescent="0.35">
      <c r="A2" s="1" t="s">
        <v>14</v>
      </c>
      <c r="B2" s="2" t="s">
        <v>15</v>
      </c>
      <c r="C2" s="2" t="s">
        <v>115</v>
      </c>
      <c r="D2" s="2" t="s">
        <v>154</v>
      </c>
      <c r="E2" s="2" t="s">
        <v>153</v>
      </c>
      <c r="F2" s="2" t="s">
        <v>150</v>
      </c>
      <c r="G2" s="2" t="s">
        <v>151</v>
      </c>
      <c r="H2" s="2" t="s">
        <v>152</v>
      </c>
    </row>
    <row r="3" spans="1:8" ht="147.75" customHeight="1" x14ac:dyDescent="0.35">
      <c r="A3" s="4">
        <v>1</v>
      </c>
      <c r="B3" s="9" t="s">
        <v>108</v>
      </c>
      <c r="C3" s="12" t="s">
        <v>116</v>
      </c>
      <c r="D3" s="9" t="s">
        <v>155</v>
      </c>
      <c r="E3" s="6">
        <v>1000</v>
      </c>
      <c r="F3" s="6" t="s">
        <v>188</v>
      </c>
      <c r="G3" s="6">
        <v>250</v>
      </c>
      <c r="H3" s="5">
        <f>G3*E3</f>
        <v>250000</v>
      </c>
    </row>
    <row r="4" spans="1:8" ht="72.75" customHeight="1" x14ac:dyDescent="0.35">
      <c r="A4" s="4">
        <f>+A3+1</f>
        <v>2</v>
      </c>
      <c r="B4" s="9" t="s">
        <v>102</v>
      </c>
      <c r="C4" s="8" t="s">
        <v>117</v>
      </c>
      <c r="D4" s="9" t="s">
        <v>156</v>
      </c>
      <c r="E4" s="6">
        <v>1500</v>
      </c>
      <c r="F4" s="6" t="s">
        <v>190</v>
      </c>
      <c r="G4" s="6">
        <v>250</v>
      </c>
      <c r="H4" s="5">
        <f t="shared" ref="H4:H36" si="0">G4*E4</f>
        <v>375000</v>
      </c>
    </row>
    <row r="5" spans="1:8" ht="41.25" customHeight="1" x14ac:dyDescent="0.35">
      <c r="A5" s="4">
        <f t="shared" ref="A5:A36" si="1">+A4+1</f>
        <v>3</v>
      </c>
      <c r="B5" s="9" t="s">
        <v>110</v>
      </c>
      <c r="C5" s="8" t="s">
        <v>118</v>
      </c>
      <c r="D5" s="16" t="s">
        <v>157</v>
      </c>
      <c r="E5" s="6">
        <v>700</v>
      </c>
      <c r="F5" s="6" t="s">
        <v>190</v>
      </c>
      <c r="G5" s="6">
        <v>400</v>
      </c>
      <c r="H5" s="5">
        <f t="shared" si="0"/>
        <v>280000</v>
      </c>
    </row>
    <row r="6" spans="1:8" ht="39" customHeight="1" x14ac:dyDescent="0.35">
      <c r="A6" s="4">
        <f t="shared" si="1"/>
        <v>4</v>
      </c>
      <c r="B6" s="9" t="s">
        <v>103</v>
      </c>
      <c r="C6" s="12" t="s">
        <v>119</v>
      </c>
      <c r="D6" s="15" t="s">
        <v>158</v>
      </c>
      <c r="E6" s="6">
        <v>10000</v>
      </c>
      <c r="F6" s="13" t="s">
        <v>190</v>
      </c>
      <c r="G6" s="6">
        <v>100</v>
      </c>
      <c r="H6" s="5">
        <f t="shared" si="0"/>
        <v>1000000</v>
      </c>
    </row>
    <row r="7" spans="1:8" ht="47.25" customHeight="1" x14ac:dyDescent="0.35">
      <c r="A7" s="4">
        <f t="shared" si="1"/>
        <v>5</v>
      </c>
      <c r="B7" s="9" t="s">
        <v>107</v>
      </c>
      <c r="C7" s="12" t="s">
        <v>120</v>
      </c>
      <c r="D7" s="15" t="s">
        <v>159</v>
      </c>
      <c r="E7" s="6">
        <v>1800</v>
      </c>
      <c r="F7" s="13" t="s">
        <v>190</v>
      </c>
      <c r="G7" s="6">
        <v>400</v>
      </c>
      <c r="H7" s="5">
        <f t="shared" si="0"/>
        <v>720000</v>
      </c>
    </row>
    <row r="8" spans="1:8" ht="35.25" customHeight="1" x14ac:dyDescent="0.35">
      <c r="A8" s="4">
        <f t="shared" si="1"/>
        <v>6</v>
      </c>
      <c r="B8" s="9" t="s">
        <v>89</v>
      </c>
      <c r="C8" s="12" t="s">
        <v>121</v>
      </c>
      <c r="D8" s="15" t="s">
        <v>160</v>
      </c>
      <c r="E8" s="6">
        <v>500</v>
      </c>
      <c r="F8" s="6" t="s">
        <v>190</v>
      </c>
      <c r="G8" s="6">
        <v>400</v>
      </c>
      <c r="H8" s="5">
        <f t="shared" si="0"/>
        <v>200000</v>
      </c>
    </row>
    <row r="9" spans="1:8" s="7" customFormat="1" ht="66" customHeight="1" x14ac:dyDescent="0.35">
      <c r="A9" s="4">
        <f t="shared" si="1"/>
        <v>7</v>
      </c>
      <c r="B9" s="11" t="s">
        <v>111</v>
      </c>
      <c r="C9" s="12" t="s">
        <v>122</v>
      </c>
      <c r="D9" s="15" t="s">
        <v>161</v>
      </c>
      <c r="E9" s="6">
        <v>1300</v>
      </c>
      <c r="F9" s="6" t="s">
        <v>188</v>
      </c>
      <c r="G9" s="6">
        <v>1000</v>
      </c>
      <c r="H9" s="5">
        <f t="shared" si="0"/>
        <v>1300000</v>
      </c>
    </row>
    <row r="10" spans="1:8" s="7" customFormat="1" ht="59.25" customHeight="1" x14ac:dyDescent="0.35">
      <c r="A10" s="4">
        <f t="shared" si="1"/>
        <v>8</v>
      </c>
      <c r="B10" s="11" t="s">
        <v>112</v>
      </c>
      <c r="C10" s="12" t="s">
        <v>123</v>
      </c>
      <c r="D10" s="15" t="s">
        <v>162</v>
      </c>
      <c r="E10" s="6">
        <v>400</v>
      </c>
      <c r="F10" s="6" t="s">
        <v>188</v>
      </c>
      <c r="G10" s="6">
        <v>500</v>
      </c>
      <c r="H10" s="5">
        <f t="shared" si="0"/>
        <v>200000</v>
      </c>
    </row>
    <row r="11" spans="1:8" s="7" customFormat="1" ht="48" customHeight="1" x14ac:dyDescent="0.35">
      <c r="A11" s="4">
        <f t="shared" si="1"/>
        <v>9</v>
      </c>
      <c r="B11" s="11" t="s">
        <v>100</v>
      </c>
      <c r="C11" s="12" t="s">
        <v>124</v>
      </c>
      <c r="D11" s="15" t="s">
        <v>163</v>
      </c>
      <c r="E11" s="6">
        <v>100</v>
      </c>
      <c r="F11" s="6" t="s">
        <v>188</v>
      </c>
      <c r="G11" s="6">
        <v>1800</v>
      </c>
      <c r="H11" s="5">
        <f t="shared" si="0"/>
        <v>180000</v>
      </c>
    </row>
    <row r="12" spans="1:8" s="7" customFormat="1" ht="39" customHeight="1" x14ac:dyDescent="0.35">
      <c r="A12" s="4">
        <f t="shared" si="1"/>
        <v>10</v>
      </c>
      <c r="B12" s="11" t="s">
        <v>101</v>
      </c>
      <c r="C12" s="12" t="s">
        <v>125</v>
      </c>
      <c r="D12" s="15" t="s">
        <v>164</v>
      </c>
      <c r="E12" s="6">
        <v>250</v>
      </c>
      <c r="F12" s="6" t="s">
        <v>188</v>
      </c>
      <c r="G12" s="6">
        <v>750</v>
      </c>
      <c r="H12" s="5">
        <f t="shared" si="0"/>
        <v>187500</v>
      </c>
    </row>
    <row r="13" spans="1:8" ht="61.5" customHeight="1" x14ac:dyDescent="0.35">
      <c r="A13" s="4">
        <f t="shared" si="1"/>
        <v>11</v>
      </c>
      <c r="B13" s="9" t="s">
        <v>90</v>
      </c>
      <c r="C13" s="12" t="s">
        <v>126</v>
      </c>
      <c r="D13" s="15" t="s">
        <v>165</v>
      </c>
      <c r="E13" s="6">
        <v>400</v>
      </c>
      <c r="F13" s="6" t="s">
        <v>190</v>
      </c>
      <c r="G13" s="6">
        <v>800</v>
      </c>
      <c r="H13" s="5">
        <f t="shared" si="0"/>
        <v>320000</v>
      </c>
    </row>
    <row r="14" spans="1:8" ht="123.75" customHeight="1" x14ac:dyDescent="0.35">
      <c r="A14" s="4">
        <f t="shared" si="1"/>
        <v>12</v>
      </c>
      <c r="B14" s="9" t="s">
        <v>106</v>
      </c>
      <c r="C14" s="8" t="s">
        <v>127</v>
      </c>
      <c r="D14" s="17" t="s">
        <v>166</v>
      </c>
      <c r="E14" s="6">
        <v>1500</v>
      </c>
      <c r="F14" s="6" t="s">
        <v>190</v>
      </c>
      <c r="G14" s="6">
        <v>400</v>
      </c>
      <c r="H14" s="5">
        <f t="shared" si="0"/>
        <v>600000</v>
      </c>
    </row>
    <row r="15" spans="1:8" ht="51.75" customHeight="1" x14ac:dyDescent="0.35">
      <c r="A15" s="4">
        <f t="shared" si="1"/>
        <v>13</v>
      </c>
      <c r="B15" s="9" t="s">
        <v>92</v>
      </c>
      <c r="C15" s="12" t="s">
        <v>128</v>
      </c>
      <c r="D15" s="11" t="s">
        <v>167</v>
      </c>
      <c r="E15" s="6">
        <v>500</v>
      </c>
      <c r="F15" s="6" t="s">
        <v>188</v>
      </c>
      <c r="G15" s="6">
        <v>180</v>
      </c>
      <c r="H15" s="5">
        <f t="shared" si="0"/>
        <v>90000</v>
      </c>
    </row>
    <row r="16" spans="1:8" ht="88.5" customHeight="1" x14ac:dyDescent="0.35">
      <c r="A16" s="4">
        <f t="shared" si="1"/>
        <v>14</v>
      </c>
      <c r="B16" s="9" t="s">
        <v>85</v>
      </c>
      <c r="C16" s="8" t="s">
        <v>129</v>
      </c>
      <c r="D16" s="11" t="s">
        <v>168</v>
      </c>
      <c r="E16" s="6">
        <v>1000</v>
      </c>
      <c r="F16" s="6" t="s">
        <v>188</v>
      </c>
      <c r="G16" s="6">
        <v>550</v>
      </c>
      <c r="H16" s="5">
        <f t="shared" si="0"/>
        <v>550000</v>
      </c>
    </row>
    <row r="17" spans="1:8" ht="93" customHeight="1" x14ac:dyDescent="0.35">
      <c r="A17" s="4">
        <f t="shared" si="1"/>
        <v>15</v>
      </c>
      <c r="B17" s="9" t="s">
        <v>86</v>
      </c>
      <c r="C17" s="8" t="s">
        <v>130</v>
      </c>
      <c r="D17" s="15" t="s">
        <v>169</v>
      </c>
      <c r="E17" s="6">
        <v>2800</v>
      </c>
      <c r="F17" s="6" t="s">
        <v>188</v>
      </c>
      <c r="G17" s="6">
        <v>350</v>
      </c>
      <c r="H17" s="5">
        <f t="shared" si="0"/>
        <v>980000</v>
      </c>
    </row>
    <row r="18" spans="1:8" ht="88.2" customHeight="1" x14ac:dyDescent="0.35">
      <c r="A18" s="4">
        <f t="shared" si="1"/>
        <v>16</v>
      </c>
      <c r="B18" s="9" t="s">
        <v>87</v>
      </c>
      <c r="C18" s="8" t="s">
        <v>131</v>
      </c>
      <c r="D18" s="16" t="s">
        <v>170</v>
      </c>
      <c r="E18" s="6">
        <v>1800</v>
      </c>
      <c r="F18" s="6" t="s">
        <v>188</v>
      </c>
      <c r="G18" s="6">
        <v>220</v>
      </c>
      <c r="H18" s="5">
        <f t="shared" si="0"/>
        <v>396000</v>
      </c>
    </row>
    <row r="19" spans="1:8" ht="82.95" customHeight="1" x14ac:dyDescent="0.35">
      <c r="A19" s="4">
        <f t="shared" si="1"/>
        <v>17</v>
      </c>
      <c r="B19" s="9" t="s">
        <v>88</v>
      </c>
      <c r="C19" s="8" t="s">
        <v>132</v>
      </c>
      <c r="D19" s="16" t="s">
        <v>171</v>
      </c>
      <c r="E19" s="6">
        <v>2000</v>
      </c>
      <c r="F19" s="6" t="s">
        <v>188</v>
      </c>
      <c r="G19" s="6">
        <v>220</v>
      </c>
      <c r="H19" s="5">
        <f t="shared" si="0"/>
        <v>440000</v>
      </c>
    </row>
    <row r="20" spans="1:8" ht="60.75" customHeight="1" x14ac:dyDescent="0.35">
      <c r="A20" s="4">
        <f t="shared" si="1"/>
        <v>18</v>
      </c>
      <c r="B20" s="9" t="s">
        <v>113</v>
      </c>
      <c r="C20" s="8" t="s">
        <v>133</v>
      </c>
      <c r="D20" s="11" t="s">
        <v>172</v>
      </c>
      <c r="E20" s="6">
        <v>1200</v>
      </c>
      <c r="F20" s="6" t="s">
        <v>188</v>
      </c>
      <c r="G20" s="6">
        <v>1500</v>
      </c>
      <c r="H20" s="5">
        <f t="shared" si="0"/>
        <v>1800000</v>
      </c>
    </row>
    <row r="21" spans="1:8" ht="28.5" customHeight="1" x14ac:dyDescent="0.35">
      <c r="A21" s="4">
        <f t="shared" si="1"/>
        <v>19</v>
      </c>
      <c r="B21" s="9" t="s">
        <v>104</v>
      </c>
      <c r="C21" s="9" t="s">
        <v>134</v>
      </c>
      <c r="D21" s="11" t="s">
        <v>173</v>
      </c>
      <c r="E21" s="10">
        <v>1200</v>
      </c>
      <c r="F21" s="6" t="s">
        <v>188</v>
      </c>
      <c r="G21" s="10">
        <v>120</v>
      </c>
      <c r="H21" s="5">
        <f t="shared" si="0"/>
        <v>144000</v>
      </c>
    </row>
    <row r="22" spans="1:8" ht="45" customHeight="1" x14ac:dyDescent="0.35">
      <c r="A22" s="4">
        <f t="shared" si="1"/>
        <v>20</v>
      </c>
      <c r="B22" s="9" t="s">
        <v>99</v>
      </c>
      <c r="C22" s="9" t="s">
        <v>135</v>
      </c>
      <c r="D22" s="11" t="s">
        <v>174</v>
      </c>
      <c r="E22" s="10">
        <v>3000</v>
      </c>
      <c r="F22" s="6" t="s">
        <v>188</v>
      </c>
      <c r="G22" s="10">
        <v>350</v>
      </c>
      <c r="H22" s="5">
        <f t="shared" si="0"/>
        <v>1050000</v>
      </c>
    </row>
    <row r="23" spans="1:8" ht="29.25" customHeight="1" x14ac:dyDescent="0.35">
      <c r="A23" s="4">
        <f t="shared" si="1"/>
        <v>21</v>
      </c>
      <c r="B23" s="9" t="s">
        <v>97</v>
      </c>
      <c r="C23" s="9" t="s">
        <v>136</v>
      </c>
      <c r="D23" s="9" t="s">
        <v>175</v>
      </c>
      <c r="E23" s="6">
        <v>1000</v>
      </c>
      <c r="F23" s="6" t="s">
        <v>188</v>
      </c>
      <c r="G23" s="6">
        <v>120</v>
      </c>
      <c r="H23" s="5">
        <f t="shared" si="0"/>
        <v>120000</v>
      </c>
    </row>
    <row r="24" spans="1:8" ht="162" customHeight="1" x14ac:dyDescent="0.35">
      <c r="A24" s="4">
        <f t="shared" si="1"/>
        <v>22</v>
      </c>
      <c r="B24" s="9" t="s">
        <v>105</v>
      </c>
      <c r="C24" s="9" t="s">
        <v>137</v>
      </c>
      <c r="D24" s="11" t="s">
        <v>176</v>
      </c>
      <c r="E24" s="10">
        <v>800</v>
      </c>
      <c r="F24" s="6" t="s">
        <v>189</v>
      </c>
      <c r="G24" s="10">
        <v>400</v>
      </c>
      <c r="H24" s="5">
        <f t="shared" si="0"/>
        <v>320000</v>
      </c>
    </row>
    <row r="25" spans="1:8" ht="150" customHeight="1" x14ac:dyDescent="0.35">
      <c r="A25" s="4">
        <f t="shared" si="1"/>
        <v>23</v>
      </c>
      <c r="B25" s="9" t="s">
        <v>109</v>
      </c>
      <c r="C25" s="9" t="s">
        <v>138</v>
      </c>
      <c r="D25" s="11" t="s">
        <v>177</v>
      </c>
      <c r="E25" s="10">
        <v>100</v>
      </c>
      <c r="F25" s="6" t="s">
        <v>188</v>
      </c>
      <c r="G25" s="10">
        <v>500</v>
      </c>
      <c r="H25" s="5">
        <f t="shared" si="0"/>
        <v>50000</v>
      </c>
    </row>
    <row r="26" spans="1:8" ht="75" customHeight="1" x14ac:dyDescent="0.35">
      <c r="A26" s="4">
        <f t="shared" si="1"/>
        <v>24</v>
      </c>
      <c r="B26" s="11" t="s">
        <v>98</v>
      </c>
      <c r="C26" s="15" t="s">
        <v>139</v>
      </c>
      <c r="D26" s="11" t="s">
        <v>178</v>
      </c>
      <c r="E26" s="10">
        <v>100</v>
      </c>
      <c r="F26" s="6" t="s">
        <v>188</v>
      </c>
      <c r="G26" s="10">
        <v>3000</v>
      </c>
      <c r="H26" s="5">
        <f t="shared" si="0"/>
        <v>300000</v>
      </c>
    </row>
    <row r="27" spans="1:8" ht="47.25" customHeight="1" x14ac:dyDescent="0.35">
      <c r="A27" s="4">
        <f t="shared" si="1"/>
        <v>25</v>
      </c>
      <c r="B27" s="9" t="s">
        <v>91</v>
      </c>
      <c r="C27" s="11" t="s">
        <v>140</v>
      </c>
      <c r="D27" s="11" t="s">
        <v>179</v>
      </c>
      <c r="E27" s="6">
        <v>1</v>
      </c>
      <c r="F27" s="6" t="s">
        <v>188</v>
      </c>
      <c r="G27" s="6">
        <v>20000</v>
      </c>
      <c r="H27" s="5">
        <f t="shared" si="0"/>
        <v>20000</v>
      </c>
    </row>
    <row r="28" spans="1:8" ht="48.75" customHeight="1" x14ac:dyDescent="0.35">
      <c r="A28" s="4">
        <f t="shared" si="1"/>
        <v>26</v>
      </c>
      <c r="B28" s="9" t="s">
        <v>84</v>
      </c>
      <c r="C28" s="9" t="s">
        <v>141</v>
      </c>
      <c r="D28" s="9" t="s">
        <v>180</v>
      </c>
      <c r="E28" s="10">
        <v>15000</v>
      </c>
      <c r="F28" s="6" t="s">
        <v>188</v>
      </c>
      <c r="G28" s="10">
        <v>30</v>
      </c>
      <c r="H28" s="5">
        <f t="shared" si="0"/>
        <v>450000</v>
      </c>
    </row>
    <row r="29" spans="1:8" ht="35.25" customHeight="1" x14ac:dyDescent="0.35">
      <c r="A29" s="4">
        <f t="shared" si="1"/>
        <v>27</v>
      </c>
      <c r="B29" s="11" t="s">
        <v>93</v>
      </c>
      <c r="C29" s="11" t="s">
        <v>142</v>
      </c>
      <c r="D29" s="11" t="s">
        <v>142</v>
      </c>
      <c r="E29" s="10">
        <v>200</v>
      </c>
      <c r="F29" s="14" t="s">
        <v>188</v>
      </c>
      <c r="G29" s="10">
        <v>300</v>
      </c>
      <c r="H29" s="5">
        <f t="shared" si="0"/>
        <v>60000</v>
      </c>
    </row>
    <row r="30" spans="1:8" ht="37.5" customHeight="1" x14ac:dyDescent="0.35">
      <c r="A30" s="4">
        <f t="shared" si="1"/>
        <v>28</v>
      </c>
      <c r="B30" s="9" t="s">
        <v>96</v>
      </c>
      <c r="C30" s="11" t="s">
        <v>143</v>
      </c>
      <c r="D30" s="11" t="s">
        <v>181</v>
      </c>
      <c r="E30" s="6">
        <v>80</v>
      </c>
      <c r="F30" s="6" t="s">
        <v>188</v>
      </c>
      <c r="G30" s="6">
        <v>1000</v>
      </c>
      <c r="H30" s="5">
        <f t="shared" si="0"/>
        <v>80000</v>
      </c>
    </row>
    <row r="31" spans="1:8" ht="54.75" customHeight="1" x14ac:dyDescent="0.35">
      <c r="A31" s="4">
        <f t="shared" si="1"/>
        <v>29</v>
      </c>
      <c r="B31" s="11" t="s">
        <v>68</v>
      </c>
      <c r="C31" s="11" t="s">
        <v>144</v>
      </c>
      <c r="D31" s="19" t="s">
        <v>182</v>
      </c>
      <c r="E31" s="20">
        <v>10</v>
      </c>
      <c r="F31" s="10" t="s">
        <v>188</v>
      </c>
      <c r="G31" s="20">
        <v>10000</v>
      </c>
      <c r="H31" s="5">
        <f t="shared" si="0"/>
        <v>100000</v>
      </c>
    </row>
    <row r="32" spans="1:8" ht="213.75" customHeight="1" x14ac:dyDescent="0.35">
      <c r="A32" s="4">
        <f t="shared" si="1"/>
        <v>30</v>
      </c>
      <c r="B32" s="11" t="s">
        <v>94</v>
      </c>
      <c r="C32" s="11" t="s">
        <v>145</v>
      </c>
      <c r="D32" s="18" t="s">
        <v>183</v>
      </c>
      <c r="E32" s="6">
        <v>5</v>
      </c>
      <c r="F32" s="6" t="s">
        <v>188</v>
      </c>
      <c r="G32" s="6">
        <v>65000</v>
      </c>
      <c r="H32" s="5">
        <f t="shared" si="0"/>
        <v>325000</v>
      </c>
    </row>
    <row r="33" spans="1:8" ht="37.5" customHeight="1" x14ac:dyDescent="0.35">
      <c r="A33" s="4">
        <f t="shared" si="1"/>
        <v>31</v>
      </c>
      <c r="B33" s="11" t="s">
        <v>95</v>
      </c>
      <c r="C33" s="11" t="s">
        <v>146</v>
      </c>
      <c r="D33" s="11" t="s">
        <v>184</v>
      </c>
      <c r="E33" s="6">
        <v>2</v>
      </c>
      <c r="F33" s="6" t="s">
        <v>188</v>
      </c>
      <c r="G33" s="6">
        <v>40000</v>
      </c>
      <c r="H33" s="5">
        <f t="shared" si="0"/>
        <v>80000</v>
      </c>
    </row>
    <row r="34" spans="1:8" ht="109.5" customHeight="1" x14ac:dyDescent="0.35">
      <c r="A34" s="4">
        <f t="shared" si="1"/>
        <v>32</v>
      </c>
      <c r="B34" s="11" t="s">
        <v>70</v>
      </c>
      <c r="C34" s="11" t="s">
        <v>147</v>
      </c>
      <c r="D34" s="11" t="s">
        <v>185</v>
      </c>
      <c r="E34" s="6">
        <v>50</v>
      </c>
      <c r="F34" s="6" t="s">
        <v>188</v>
      </c>
      <c r="G34" s="6">
        <v>30000</v>
      </c>
      <c r="H34" s="5">
        <f t="shared" si="0"/>
        <v>1500000</v>
      </c>
    </row>
    <row r="35" spans="1:8" ht="37.5" customHeight="1" x14ac:dyDescent="0.35">
      <c r="A35" s="4">
        <f t="shared" si="1"/>
        <v>33</v>
      </c>
      <c r="B35" s="11" t="s">
        <v>69</v>
      </c>
      <c r="C35" s="11" t="s">
        <v>148</v>
      </c>
      <c r="D35" s="11" t="s">
        <v>186</v>
      </c>
      <c r="E35" s="6">
        <v>200</v>
      </c>
      <c r="F35" s="6" t="s">
        <v>188</v>
      </c>
      <c r="G35" s="6">
        <v>500</v>
      </c>
      <c r="H35" s="5">
        <f t="shared" si="0"/>
        <v>100000</v>
      </c>
    </row>
    <row r="36" spans="1:8" ht="63.75" customHeight="1" x14ac:dyDescent="0.35">
      <c r="A36" s="4">
        <f t="shared" si="1"/>
        <v>34</v>
      </c>
      <c r="B36" s="11" t="s">
        <v>71</v>
      </c>
      <c r="C36" s="11" t="s">
        <v>149</v>
      </c>
      <c r="D36" s="11" t="s">
        <v>187</v>
      </c>
      <c r="E36" s="6">
        <v>200</v>
      </c>
      <c r="F36" s="6" t="s">
        <v>188</v>
      </c>
      <c r="G36" s="6">
        <v>600</v>
      </c>
      <c r="H36" s="5">
        <f t="shared" si="0"/>
        <v>120000</v>
      </c>
    </row>
    <row r="38" spans="1:8" ht="54.75" customHeight="1" x14ac:dyDescent="0.35"/>
    <row r="39" spans="1:8" ht="41.25" customHeight="1" x14ac:dyDescent="0.35"/>
    <row r="40" spans="1:8" ht="41.25" customHeight="1" x14ac:dyDescent="0.35"/>
    <row r="42" spans="1:8" ht="41.25" customHeight="1" x14ac:dyDescent="0.35"/>
    <row r="44" spans="1:8" ht="117.75" customHeight="1" x14ac:dyDescent="0.35"/>
    <row r="45" spans="1:8" ht="54.75" customHeight="1" x14ac:dyDescent="0.35"/>
    <row r="46" spans="1:8" ht="54.75" customHeight="1" x14ac:dyDescent="0.35"/>
    <row r="48" spans="1:8" ht="41.25" customHeight="1" x14ac:dyDescent="0.35"/>
    <row r="50" ht="54.75" customHeight="1" x14ac:dyDescent="0.35"/>
    <row r="51" ht="54.75" customHeight="1" x14ac:dyDescent="0.35"/>
    <row r="52" ht="54.75" customHeight="1" x14ac:dyDescent="0.35"/>
    <row r="53" ht="117.75" customHeight="1" x14ac:dyDescent="0.35"/>
    <row r="54" ht="54.75" customHeight="1" x14ac:dyDescent="0.35"/>
    <row r="55" ht="54.75" customHeight="1" x14ac:dyDescent="0.35"/>
    <row r="56" ht="54.75" customHeight="1" x14ac:dyDescent="0.35"/>
    <row r="57" ht="54.75" customHeight="1" x14ac:dyDescent="0.35"/>
    <row r="58" ht="54.75" customHeight="1" x14ac:dyDescent="0.35"/>
    <row r="60" ht="54.75" customHeight="1" x14ac:dyDescent="0.35"/>
    <row r="61" ht="54.75" customHeight="1" x14ac:dyDescent="0.35"/>
    <row r="63" ht="54.75" customHeight="1" x14ac:dyDescent="0.35"/>
    <row r="64" ht="41.25" customHeight="1" x14ac:dyDescent="0.35"/>
    <row r="65" ht="41.25" customHeight="1" x14ac:dyDescent="0.35"/>
    <row r="67" ht="41.25" customHeight="1" x14ac:dyDescent="0.35"/>
    <row r="69" ht="117.75" customHeight="1" x14ac:dyDescent="0.35"/>
    <row r="70" ht="54.75" customHeight="1" x14ac:dyDescent="0.35"/>
    <row r="71" ht="41.25" customHeight="1" x14ac:dyDescent="0.35"/>
    <row r="72" ht="41.25" customHeight="1" x14ac:dyDescent="0.35"/>
    <row r="73" ht="54.75" customHeight="1" x14ac:dyDescent="0.35"/>
    <row r="74" ht="41.25" customHeight="1" x14ac:dyDescent="0.35"/>
    <row r="75" ht="41.25" customHeight="1" x14ac:dyDescent="0.35"/>
    <row r="76" ht="41.25" customHeight="1" x14ac:dyDescent="0.35"/>
    <row r="78" ht="54.75" customHeight="1" x14ac:dyDescent="0.35"/>
    <row r="80" ht="41.25" customHeight="1" x14ac:dyDescent="0.35"/>
    <row r="81" ht="41.25" customHeight="1" x14ac:dyDescent="0.35"/>
    <row r="84" ht="117.75" customHeight="1" x14ac:dyDescent="0.35"/>
    <row r="85" ht="41.25" customHeight="1" x14ac:dyDescent="0.35"/>
    <row r="86" ht="54.75" customHeight="1" x14ac:dyDescent="0.35"/>
    <row r="88" ht="54.75" customHeight="1" x14ac:dyDescent="0.35"/>
    <row r="89" ht="41.25" customHeight="1" x14ac:dyDescent="0.35"/>
    <row r="90" ht="41.25" customHeight="1" x14ac:dyDescent="0.35"/>
    <row r="91" ht="41.25" customHeight="1" x14ac:dyDescent="0.35"/>
    <row r="95" ht="54.75" customHeight="1" x14ac:dyDescent="0.35"/>
    <row r="97" ht="54.75" customHeight="1" x14ac:dyDescent="0.35"/>
    <row r="98" ht="41.25" customHeight="1" x14ac:dyDescent="0.35"/>
    <row r="99" ht="41.25" customHeight="1" x14ac:dyDescent="0.35"/>
    <row r="100" ht="41.25" customHeight="1" x14ac:dyDescent="0.35"/>
    <row r="101" ht="41.25" customHeight="1" x14ac:dyDescent="0.35"/>
    <row r="104" ht="117.75" customHeight="1" x14ac:dyDescent="0.35"/>
    <row r="105" ht="41.25" customHeight="1" x14ac:dyDescent="0.35"/>
    <row r="106" ht="54.75" customHeight="1" x14ac:dyDescent="0.35"/>
    <row r="108" ht="54.75" customHeight="1" x14ac:dyDescent="0.35"/>
    <row r="109" ht="41.25" customHeight="1" x14ac:dyDescent="0.35"/>
    <row r="110" ht="41.25" customHeight="1" x14ac:dyDescent="0.35"/>
    <row r="111" ht="41.25" customHeight="1" x14ac:dyDescent="0.35"/>
    <row r="112" ht="41.25" customHeight="1" x14ac:dyDescent="0.35"/>
    <row r="113" ht="54.75" customHeight="1" x14ac:dyDescent="0.35"/>
    <row r="115" ht="41.25" customHeight="1" x14ac:dyDescent="0.35"/>
    <row r="116" ht="54.75" customHeight="1" x14ac:dyDescent="0.35"/>
    <row r="117" ht="41.25" customHeight="1" x14ac:dyDescent="0.35"/>
    <row r="118" ht="41.25" customHeight="1" x14ac:dyDescent="0.35"/>
    <row r="119" ht="41.25" customHeight="1" x14ac:dyDescent="0.35"/>
    <row r="121" ht="54.75" customHeight="1" x14ac:dyDescent="0.35"/>
    <row r="122" ht="54.75" customHeight="1" x14ac:dyDescent="0.35"/>
    <row r="124" ht="41.25" customHeight="1" x14ac:dyDescent="0.35"/>
    <row r="125" ht="41.25" customHeight="1" x14ac:dyDescent="0.35"/>
    <row r="126" ht="41.25" customHeight="1" x14ac:dyDescent="0.35"/>
    <row r="128" ht="41.25" customHeight="1" x14ac:dyDescent="0.35"/>
    <row r="129" ht="54.75" customHeight="1" x14ac:dyDescent="0.35"/>
    <row r="130" ht="41.25" customHeight="1" x14ac:dyDescent="0.35"/>
    <row r="131" ht="54.75" customHeight="1" x14ac:dyDescent="0.35"/>
    <row r="132" ht="41.25" customHeight="1" x14ac:dyDescent="0.35"/>
    <row r="133" ht="41.25" customHeight="1" x14ac:dyDescent="0.35"/>
    <row r="135" ht="41.25" customHeight="1" x14ac:dyDescent="0.35"/>
    <row r="136" ht="41.25" customHeight="1" x14ac:dyDescent="0.35"/>
    <row r="137" ht="41.25" customHeight="1" x14ac:dyDescent="0.35"/>
    <row r="139" ht="54.75" customHeight="1" x14ac:dyDescent="0.35"/>
    <row r="141" ht="41.25" customHeight="1" x14ac:dyDescent="0.35"/>
    <row r="142" ht="41.25" customHeight="1" x14ac:dyDescent="0.35"/>
    <row r="143" ht="41.25" customHeight="1" x14ac:dyDescent="0.35"/>
    <row r="144" ht="54.75" customHeight="1" x14ac:dyDescent="0.35"/>
    <row r="145" ht="54.75" customHeight="1" x14ac:dyDescent="0.35"/>
    <row r="146" ht="41.25" customHeight="1" x14ac:dyDescent="0.35"/>
    <row r="147" ht="41.25" customHeight="1" x14ac:dyDescent="0.35"/>
    <row r="149" ht="41.25" customHeight="1" x14ac:dyDescent="0.35"/>
    <row r="150" ht="41.25" customHeight="1" x14ac:dyDescent="0.35"/>
    <row r="151" ht="54.75" customHeight="1" x14ac:dyDescent="0.35"/>
    <row r="152" ht="41.25" customHeight="1" x14ac:dyDescent="0.35"/>
    <row r="154" ht="41.25" customHeight="1" x14ac:dyDescent="0.35"/>
    <row r="156" ht="54.75" customHeight="1" x14ac:dyDescent="0.35"/>
    <row r="158" ht="41.25" customHeight="1" x14ac:dyDescent="0.35"/>
    <row r="159" ht="54.75" customHeight="1" x14ac:dyDescent="0.35"/>
    <row r="160" ht="41.25" customHeight="1" x14ac:dyDescent="0.35"/>
    <row r="161" ht="41.25" customHeight="1" x14ac:dyDescent="0.35"/>
    <row r="163" ht="41.25" customHeight="1" x14ac:dyDescent="0.35"/>
    <row r="164" ht="54.75" customHeight="1" x14ac:dyDescent="0.35"/>
    <row r="165" ht="54.75" customHeight="1" x14ac:dyDescent="0.35"/>
    <row r="166" ht="41.25" customHeight="1" x14ac:dyDescent="0.35"/>
    <row r="168" ht="41.25" customHeight="1" x14ac:dyDescent="0.35"/>
    <row r="169" ht="41.25" customHeight="1" x14ac:dyDescent="0.35"/>
    <row r="170" ht="41.25" customHeight="1" x14ac:dyDescent="0.35"/>
    <row r="172" ht="117.75" customHeight="1" x14ac:dyDescent="0.35"/>
    <row r="173" ht="41.25" customHeight="1" x14ac:dyDescent="0.35"/>
    <row r="174" ht="54.75" customHeight="1" x14ac:dyDescent="0.35"/>
    <row r="175" ht="54.75" customHeight="1" x14ac:dyDescent="0.35"/>
    <row r="177" ht="54.75" customHeight="1" x14ac:dyDescent="0.35"/>
    <row r="178" ht="41.25" customHeight="1" x14ac:dyDescent="0.35"/>
    <row r="179" ht="41.25" customHeight="1" x14ac:dyDescent="0.35"/>
    <row r="180" ht="117.75" customHeight="1" x14ac:dyDescent="0.35"/>
    <row r="181" ht="41.25" customHeight="1" x14ac:dyDescent="0.35"/>
    <row r="182" ht="54.75" customHeight="1" x14ac:dyDescent="0.35"/>
    <row r="183" ht="54.75" customHeight="1" x14ac:dyDescent="0.35"/>
    <row r="185" ht="41.25" customHeight="1" x14ac:dyDescent="0.35"/>
    <row r="186" ht="54.75" customHeight="1" x14ac:dyDescent="0.35"/>
    <row r="187" ht="41.25" customHeight="1" x14ac:dyDescent="0.35"/>
    <row r="188" ht="41.25" customHeight="1" x14ac:dyDescent="0.35"/>
    <row r="189" ht="117.75" customHeight="1" x14ac:dyDescent="0.35"/>
    <row r="190" ht="41.25" customHeight="1" x14ac:dyDescent="0.35"/>
    <row r="191" ht="54.75" customHeight="1" x14ac:dyDescent="0.35"/>
    <row r="192" ht="54.75" customHeight="1" x14ac:dyDescent="0.35"/>
    <row r="194" ht="41.25" customHeight="1" x14ac:dyDescent="0.35"/>
    <row r="195" ht="54.75" customHeight="1" x14ac:dyDescent="0.35"/>
    <row r="196" ht="54.75" customHeight="1" x14ac:dyDescent="0.35"/>
    <row r="197" ht="41.25" customHeight="1" x14ac:dyDescent="0.35"/>
    <row r="198" ht="117.75" customHeight="1" x14ac:dyDescent="0.35"/>
    <row r="199" ht="41.25" customHeight="1" x14ac:dyDescent="0.35"/>
    <row r="200" ht="54.75" customHeight="1" x14ac:dyDescent="0.35"/>
    <row r="201" ht="54.75" customHeight="1" x14ac:dyDescent="0.35"/>
    <row r="202" ht="54.75" customHeight="1" x14ac:dyDescent="0.35"/>
    <row r="203" ht="41.25" customHeight="1" x14ac:dyDescent="0.35"/>
    <row r="204" ht="41.25" customHeight="1" x14ac:dyDescent="0.35"/>
    <row r="205" ht="54.75" customHeight="1" x14ac:dyDescent="0.35"/>
    <row r="207" ht="54.75" customHeight="1" x14ac:dyDescent="0.35"/>
    <row r="208" ht="41.25" customHeight="1" x14ac:dyDescent="0.35"/>
    <row r="209" ht="54.75" customHeight="1" x14ac:dyDescent="0.35"/>
    <row r="210" ht="117.75" customHeight="1" x14ac:dyDescent="0.35"/>
    <row r="211" ht="54.75" customHeight="1" x14ac:dyDescent="0.35"/>
    <row r="212" ht="54.75" customHeight="1" x14ac:dyDescent="0.35"/>
    <row r="213" ht="54.75" customHeight="1" x14ac:dyDescent="0.35"/>
    <row r="214" ht="54.75" customHeight="1" x14ac:dyDescent="0.35"/>
    <row r="215" ht="54.75" customHeight="1" x14ac:dyDescent="0.35"/>
    <row r="216" ht="41.25" customHeight="1" x14ac:dyDescent="0.35"/>
    <row r="218" ht="117.75" customHeight="1" x14ac:dyDescent="0.35"/>
    <row r="219" ht="41.25" customHeight="1" x14ac:dyDescent="0.35"/>
    <row r="220" ht="54.75" customHeight="1" x14ac:dyDescent="0.35"/>
    <row r="221" ht="54.75" customHeight="1" x14ac:dyDescent="0.35"/>
    <row r="223" ht="54.75" customHeight="1" x14ac:dyDescent="0.35"/>
    <row r="224" ht="41.25" customHeight="1" x14ac:dyDescent="0.35"/>
    <row r="225" ht="41.25" customHeight="1" x14ac:dyDescent="0.35"/>
    <row r="226" ht="117.75" customHeight="1" x14ac:dyDescent="0.35"/>
    <row r="227" ht="54.75" customHeight="1" x14ac:dyDescent="0.35"/>
    <row r="228" ht="54.75" customHeight="1" x14ac:dyDescent="0.35"/>
    <row r="230" ht="54.75" customHeight="1" x14ac:dyDescent="0.35"/>
    <row r="232" ht="41.25" customHeight="1" x14ac:dyDescent="0.35"/>
    <row r="233" ht="54.75" customHeight="1" x14ac:dyDescent="0.35"/>
    <row r="234" ht="54.75" customHeight="1" x14ac:dyDescent="0.35"/>
    <row r="235" ht="41.25" customHeight="1" x14ac:dyDescent="0.35"/>
    <row r="236" ht="54.75" customHeight="1" x14ac:dyDescent="0.35"/>
    <row r="237" ht="54.75" customHeight="1" x14ac:dyDescent="0.35"/>
    <row r="240" ht="54.75" customHeight="1" x14ac:dyDescent="0.35"/>
    <row r="241" ht="54.75" customHeight="1" x14ac:dyDescent="0.35"/>
    <row r="243" ht="54.75" customHeight="1" x14ac:dyDescent="0.35"/>
    <row r="245" ht="54.75" customHeight="1" x14ac:dyDescent="0.35"/>
    <row r="246" ht="54.75" customHeight="1" x14ac:dyDescent="0.35"/>
    <row r="247" ht="41.25" customHeight="1" x14ac:dyDescent="0.35"/>
    <row r="248" ht="54.75" customHeight="1" x14ac:dyDescent="0.35"/>
    <row r="249" ht="54.75" customHeight="1" x14ac:dyDescent="0.35"/>
    <row r="251" ht="41.25" customHeight="1" x14ac:dyDescent="0.35"/>
    <row r="252" ht="117.75" customHeight="1" x14ac:dyDescent="0.35"/>
    <row r="253" ht="54.75" customHeight="1" x14ac:dyDescent="0.35"/>
    <row r="255" ht="41.25" customHeight="1" x14ac:dyDescent="0.35"/>
    <row r="256" ht="54.75" customHeight="1" x14ac:dyDescent="0.35"/>
    <row r="257" ht="41.25" customHeight="1" x14ac:dyDescent="0.35"/>
    <row r="258" ht="54.75" customHeight="1" x14ac:dyDescent="0.35"/>
    <row r="259" ht="54.75" customHeight="1" x14ac:dyDescent="0.35"/>
    <row r="261" ht="41.25" customHeight="1" x14ac:dyDescent="0.35"/>
    <row r="262" ht="54.75" customHeight="1" x14ac:dyDescent="0.35"/>
    <row r="263" ht="54.75" customHeight="1" x14ac:dyDescent="0.35"/>
    <row r="264" ht="54.75" customHeight="1" x14ac:dyDescent="0.35"/>
    <row r="266" ht="41.25" customHeight="1" x14ac:dyDescent="0.35"/>
    <row r="268" ht="41.25" customHeight="1" x14ac:dyDescent="0.35"/>
    <row r="270" ht="41.25" customHeight="1" x14ac:dyDescent="0.35"/>
    <row r="271" ht="104.25" customHeight="1" x14ac:dyDescent="0.35"/>
    <row r="272" ht="41.25" customHeight="1" x14ac:dyDescent="0.35"/>
    <row r="273" ht="54.75" customHeight="1" x14ac:dyDescent="0.35"/>
    <row r="274" ht="54.75" customHeight="1" x14ac:dyDescent="0.35"/>
    <row r="276" ht="41.25" customHeight="1" x14ac:dyDescent="0.35"/>
    <row r="278" ht="117.75" customHeight="1" x14ac:dyDescent="0.35"/>
    <row r="279" ht="41.25" customHeight="1" x14ac:dyDescent="0.35"/>
    <row r="280" ht="54.75" customHeight="1" x14ac:dyDescent="0.35"/>
    <row r="283" ht="41.25" customHeight="1" x14ac:dyDescent="0.35"/>
    <row r="284" ht="41.25" customHeight="1" x14ac:dyDescent="0.35"/>
    <row r="285" ht="41.25" customHeight="1" x14ac:dyDescent="0.35"/>
    <row r="287" ht="117.75" customHeight="1" x14ac:dyDescent="0.35"/>
    <row r="288" ht="41.25" customHeight="1" x14ac:dyDescent="0.35"/>
    <row r="289" ht="54.75" customHeight="1" x14ac:dyDescent="0.35"/>
    <row r="292" ht="41.25" customHeight="1" x14ac:dyDescent="0.35"/>
    <row r="293" ht="41.25" customHeight="1" x14ac:dyDescent="0.35"/>
    <row r="294" ht="41.25" customHeight="1" x14ac:dyDescent="0.35"/>
    <row r="296" ht="117.75" customHeight="1" x14ac:dyDescent="0.35"/>
    <row r="298" ht="41.25" customHeight="1" x14ac:dyDescent="0.35"/>
    <row r="299" ht="41.25" customHeight="1" x14ac:dyDescent="0.35"/>
    <row r="301" ht="117.75" customHeight="1" x14ac:dyDescent="0.35"/>
    <row r="302" ht="41.25" customHeight="1" x14ac:dyDescent="0.35"/>
    <row r="303" ht="54.75" customHeight="1" x14ac:dyDescent="0.35"/>
    <row r="305" ht="41.25" customHeight="1" x14ac:dyDescent="0.35"/>
    <row r="306" ht="41.25" customHeight="1" x14ac:dyDescent="0.35"/>
    <row r="307" ht="41.25" customHeight="1" x14ac:dyDescent="0.35"/>
    <row r="308" ht="117.75" customHeight="1" x14ac:dyDescent="0.35"/>
    <row r="309" ht="54.75" customHeight="1" x14ac:dyDescent="0.35"/>
    <row r="310" ht="54.75" customHeight="1" x14ac:dyDescent="0.35"/>
    <row r="311" ht="41.25" customHeight="1" x14ac:dyDescent="0.35"/>
    <row r="312" ht="54.75" customHeight="1" x14ac:dyDescent="0.35"/>
    <row r="313" ht="41.25" customHeight="1" x14ac:dyDescent="0.35"/>
    <row r="314" ht="117.75" customHeight="1" x14ac:dyDescent="0.35"/>
    <row r="315" ht="54.75" customHeight="1" x14ac:dyDescent="0.35"/>
    <row r="316" ht="41.25" customHeight="1" x14ac:dyDescent="0.35"/>
    <row r="317" ht="54.75" customHeight="1" x14ac:dyDescent="0.35"/>
    <row r="318" ht="54.75" customHeight="1" x14ac:dyDescent="0.35"/>
    <row r="319" ht="41.25" customHeight="1" x14ac:dyDescent="0.35"/>
    <row r="320" ht="54.75" customHeight="1" x14ac:dyDescent="0.35"/>
    <row r="322" ht="54.75" customHeight="1" x14ac:dyDescent="0.35"/>
    <row r="323" ht="54.75" customHeight="1" x14ac:dyDescent="0.35"/>
    <row r="324" ht="54.75" customHeight="1" x14ac:dyDescent="0.35"/>
    <row r="325" ht="54.75" customHeight="1" x14ac:dyDescent="0.35"/>
    <row r="326" ht="54.75" customHeight="1" x14ac:dyDescent="0.35"/>
    <row r="327" ht="104.25" customHeight="1" x14ac:dyDescent="0.35"/>
    <row r="329" ht="117.75" customHeight="1" x14ac:dyDescent="0.35"/>
    <row r="330" ht="41.25" customHeight="1" x14ac:dyDescent="0.35"/>
    <row r="331" ht="54.75" customHeight="1" x14ac:dyDescent="0.35"/>
    <row r="332" ht="54.75" customHeight="1" x14ac:dyDescent="0.35"/>
    <row r="334" ht="41.25" customHeight="1" x14ac:dyDescent="0.35"/>
    <row r="335" ht="27.75" customHeight="1" x14ac:dyDescent="0.35"/>
    <row r="336" ht="54.75" customHeight="1" x14ac:dyDescent="0.35"/>
    <row r="337" ht="41.25" customHeight="1" x14ac:dyDescent="0.35"/>
    <row r="338" ht="27.75" customHeight="1" x14ac:dyDescent="0.35"/>
    <row r="339" ht="27.75" customHeight="1" x14ac:dyDescent="0.35"/>
    <row r="340" ht="41.25" customHeight="1" x14ac:dyDescent="0.35"/>
    <row r="341" ht="54.75" customHeight="1" x14ac:dyDescent="0.35"/>
    <row r="342" ht="27.75" customHeight="1" x14ac:dyDescent="0.35"/>
    <row r="343" ht="41.25" customHeight="1" x14ac:dyDescent="0.35"/>
    <row r="344" ht="54.75" customHeight="1" x14ac:dyDescent="0.35"/>
    <row r="346" ht="41.25" customHeight="1" x14ac:dyDescent="0.35"/>
    <row r="347" ht="54.75" customHeight="1" x14ac:dyDescent="0.35"/>
    <row r="348" ht="54.75" customHeight="1" x14ac:dyDescent="0.35"/>
    <row r="349" ht="54.75" customHeight="1" x14ac:dyDescent="0.35"/>
    <row r="350" ht="41.25" customHeight="1" x14ac:dyDescent="0.35"/>
    <row r="351" ht="41.25" customHeight="1" x14ac:dyDescent="0.35"/>
    <row r="352" ht="117.75" customHeight="1" x14ac:dyDescent="0.35"/>
    <row r="353" ht="54.75" customHeight="1" x14ac:dyDescent="0.35"/>
    <row r="354" ht="54.75" customHeight="1" x14ac:dyDescent="0.35"/>
    <row r="355" ht="54.75" customHeight="1" x14ac:dyDescent="0.35"/>
    <row r="357" ht="104.25" customHeight="1" x14ac:dyDescent="0.35"/>
    <row r="358" ht="27.75" customHeight="1" x14ac:dyDescent="0.35"/>
    <row r="359" ht="54.75" customHeight="1" x14ac:dyDescent="0.35"/>
  </sheetData>
  <autoFilter ref="B1:B359" xr:uid="{00000000-0001-0000-0000-000000000000}"/>
  <mergeCells count="1">
    <mergeCell ref="A1:H1"/>
  </mergeCells>
  <phoneticPr fontId="6" type="noConversion"/>
  <pageMargins left="0" right="0" top="0" bottom="0" header="0" footer="0"/>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arm</vt:lpstr>
      <vt:lpstr>rus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2025-03-19T08:31:33Z</dcterms:modified>
</cp:coreProperties>
</file>