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1436" yWindow="48" windowWidth="11436" windowHeight="9588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Sheet1!$A$1:$N$1</definedName>
    <definedName name="_xlnm.Print_Area" localSheetId="0">Sheet1!$A$1:$P$32</definedName>
  </definedNames>
  <calcPr calcId="124519"/>
</workbook>
</file>

<file path=xl/calcChain.xml><?xml version="1.0" encoding="utf-8"?>
<calcChain xmlns="http://schemas.openxmlformats.org/spreadsheetml/2006/main">
  <c r="N3" i="1"/>
  <c r="N20" s="1"/>
  <c r="N4"/>
  <c r="N5"/>
  <c r="N6"/>
  <c r="N7"/>
  <c r="N8"/>
  <c r="N9"/>
  <c r="N10"/>
  <c r="N11"/>
  <c r="N12"/>
  <c r="N13"/>
  <c r="N14"/>
  <c r="N15"/>
  <c r="N16"/>
  <c r="N17"/>
  <c r="N18"/>
  <c r="N19"/>
  <c r="N2" l="1"/>
</calcChain>
</file>

<file path=xl/sharedStrings.xml><?xml version="1.0" encoding="utf-8"?>
<sst xmlns="http://schemas.openxmlformats.org/spreadsheetml/2006/main" count="156" uniqueCount="119">
  <si>
    <t>h/h</t>
  </si>
  <si>
    <t xml:space="preserve">Գնման առարկայի
անվանումը </t>
  </si>
  <si>
    <t>Գնման առարկայի տեխնիկական և որակական բնութագրերը</t>
  </si>
  <si>
    <t>Չափման միավորը</t>
  </si>
  <si>
    <t>Единица измерения</t>
  </si>
  <si>
    <t>հատ</t>
  </si>
  <si>
    <t>штука</t>
  </si>
  <si>
    <t>Технические и качественные характеристики предмета закупки</t>
  </si>
  <si>
    <t>Название товара закупки</t>
  </si>
  <si>
    <t xml:space="preserve">Инсулин гларгин, раствор в/м для иньекций 100АМ/мл, картричи 3мл, </t>
  </si>
  <si>
    <t>Инсулин гларгин</t>
  </si>
  <si>
    <t>Ինսուլին գլարգին</t>
  </si>
  <si>
    <t xml:space="preserve">Эптифибатид раствор для иньекций 2мг/мл; 10мл стеклянный флакон, </t>
  </si>
  <si>
    <t xml:space="preserve">էպտիֆիբատիդ լուծույթ ներարկման 2մգ/մլ; 10մլ ապակե սրվակ, </t>
  </si>
  <si>
    <t>Эптифибатид</t>
  </si>
  <si>
    <t xml:space="preserve">Էպտիֆիբատիդ </t>
  </si>
  <si>
    <t>Քլորամֆենիկոլ, մեթիլուրացիլ</t>
  </si>
  <si>
    <t>Клорамфеникол, метилурацил</t>
  </si>
  <si>
    <t>Ինսուլին մարդու (ռեկոմբինանտ ԴՆԹ)</t>
  </si>
  <si>
    <t>инсулин человека (рекомбинант ДНК)</t>
  </si>
  <si>
    <t>Տիկագրելոր</t>
  </si>
  <si>
    <t>Тикагрелор</t>
  </si>
  <si>
    <t>33611310/507</t>
  </si>
  <si>
    <t>33611330/501</t>
  </si>
  <si>
    <t>33621775/506</t>
  </si>
  <si>
    <t>33631200/501</t>
  </si>
  <si>
    <t>33661120/501</t>
  </si>
  <si>
    <t>33691176/547</t>
  </si>
  <si>
    <t>Միավորի գինը ՀՀ դրամով
Цена за единицу в драмах РА</t>
  </si>
  <si>
    <t>Ընդամենը գումարը ՀՀ դրամով
Итого Сумма в драмах РА</t>
  </si>
  <si>
    <t>2025թ. Գնման պլանով նախատեսված ընդհանուր քանակը
Общее количество</t>
  </si>
  <si>
    <t>Միջանցիկ ծածկագիրը ըստ ԳՄԱ դասակարգման
CPV код</t>
  </si>
  <si>
    <t>Ապրանքային նշանը
Товарный знак</t>
  </si>
  <si>
    <t>Արտադրողը
Производитель</t>
  </si>
  <si>
    <t>Ընդհանուր պայմաններ բոլոր չափաբաժինների համար
Общие условия для всех лотов:</t>
  </si>
  <si>
    <t xml:space="preserve">Մատակարարման պայմաններ. 
</t>
  </si>
  <si>
    <t>Условия поставки</t>
  </si>
  <si>
    <t>Սույն պայմանները Մասնակցի կողմից հայտով կարող են չներկայացվել, սակայն  դրանք ներառվելու են կնքվելիք պայմանագրերում:
Սույն պայմանները Հայտով ներկայացվելու դեպքում դրանք դիտարկվելու են որպես տեխնիկական բնութագրերի առաջարկ և գնահատվելու են հրավերով նախատեսված կարգով:
Данные условия могут не предоставляться Участником в заявке, но будут включены в заключаемые договоры.
При представлении заявкой, они будут рассматриваться как предложение технических условий и оцениваться в порядке, предусмотренном приглашением.</t>
  </si>
  <si>
    <t>Վճարման պայմաններ</t>
  </si>
  <si>
    <t>Условия оплаты</t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</si>
  <si>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</si>
  <si>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</si>
  <si>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</si>
  <si>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</si>
  <si>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</si>
  <si>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</si>
  <si>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33631370/501</t>
  </si>
  <si>
    <t xml:space="preserve">Ատրակուրիում </t>
  </si>
  <si>
    <t>Մորֆին</t>
  </si>
  <si>
    <t>Морфин раствор для иньекций 10մգ/մլ, 1мл ампулы.</t>
  </si>
  <si>
    <t xml:space="preserve">Морфин </t>
  </si>
  <si>
    <t>Մորֆինլուծույթ ներարկման 10մգ/մլ, 1մլ ամպուլներ:</t>
  </si>
  <si>
    <t>Атракуриум</t>
  </si>
  <si>
    <r>
      <rPr>
        <b/>
        <sz val="14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</si>
  <si>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14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</si>
  <si>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t>Цефуроксым, таблетки покрытые пленочной оболочкой 250мг;  блистер</t>
  </si>
  <si>
    <t>Ցեֆուրoքսիմ դեղահատեր թաղանթապատ 250մգ</t>
  </si>
  <si>
    <t>Цефуроксым</t>
  </si>
  <si>
    <t>Ցեֆուրoքսիմ</t>
  </si>
  <si>
    <t>33651141/507</t>
  </si>
  <si>
    <t>Метолазон 5 мг, капсулы</t>
  </si>
  <si>
    <t>Մետոլազոն 5մգ, դեղապատիճ</t>
  </si>
  <si>
    <t>Метолазон</t>
  </si>
  <si>
    <t>Մետոլազոն</t>
  </si>
  <si>
    <t>33691176/598</t>
  </si>
  <si>
    <t>Кетамин</t>
  </si>
  <si>
    <t>Կետամին</t>
  </si>
  <si>
    <t xml:space="preserve">Хлористый калций раствор для иньекций 100мг/мл; ампулы 5мл, </t>
  </si>
  <si>
    <t xml:space="preserve">Կալցիումի քլորիդ լուծույթ ներարկման 100մգ/մլ; ամպուլներ 5մլ, </t>
  </si>
  <si>
    <t>Կալցիումի քլորիդ</t>
  </si>
  <si>
    <t>Хлористый калций</t>
  </si>
  <si>
    <t>33671135/501</t>
  </si>
  <si>
    <t>Диазепам, раствор для иньекций 5мг/1мл; ампулы 2мл:</t>
  </si>
  <si>
    <t>Դիազեպամ լուծույթ ներարկման 5մգ/1մլ; ամպուլներ 2մլ:</t>
  </si>
  <si>
    <t>Диазепам</t>
  </si>
  <si>
    <t xml:space="preserve">Դիազեպամ </t>
  </si>
  <si>
    <t>33661136/508</t>
  </si>
  <si>
    <t xml:space="preserve">Ինսուլին մարդու (ռեկոմբինատ ԴՆԹ) կարճատև ազդեցության,լուծույթ ներարկման,100ՄՄ/մլ; ապակե սրվակ 10մլ, </t>
  </si>
  <si>
    <t>Նատրիումի քլորիդ, կալիումի քլորիդ, մագնեզիումի քլորիդ, նատրիումի ացետատ, նատրիումի գլյուկոնատ</t>
  </si>
  <si>
    <t>Хлорид натрия, хлорид калия, хлорид магния, натрий ацетат, натрий глюконат.</t>
  </si>
  <si>
    <t>նատրիումի քլորիդ, կալիումի քլորիդ, մագնեզիումի քլորիդ, նատրիումի ացետատ, նատրիումի գլյուկոնատ լուծույթ կաթիլաներարկման 5,26մգ/մլ+0,37մգ/մլ+0,3մգ/մլ+2,22մգ/մլ+5,02մգ/մլ; 500մլ պլաստիկե փաթեթ</t>
  </si>
  <si>
    <t>Хлорид натрия, хлорид калия, хлорид магния, натрий ацетат, натрий глюконат, раствор для капельницы, 5,26мг/мл+0,37мг/мл+0,3мг/мл+2,22мг/мл+5,02мг/мл; пластиковые пакеты 500мл</t>
  </si>
  <si>
    <t>Լինեզոլիդ</t>
  </si>
  <si>
    <t>Линезолид</t>
  </si>
  <si>
    <t>լինեզոլիդ լուծույթ կաթիլաներարկման 2մգ/մլ; պլաստիկե փաթեթ 300մլ</t>
  </si>
  <si>
    <t>Линезолид раствор для капельницы 2мг/мл, пластиковые пакеты 300мл.</t>
  </si>
  <si>
    <t>Պովիդոն յոդ</t>
  </si>
  <si>
    <t>Повидон йод</t>
  </si>
  <si>
    <t>Պովիդոն յոդ 100մգ/գ,  15գ ալյումինե պարկուճ, նրբաքսուք</t>
  </si>
  <si>
    <t>Повидон йод 100 мг/г, алюминевая капсула 15 г, крем</t>
  </si>
  <si>
    <t>Վալսարտան</t>
  </si>
  <si>
    <t>Валсартан</t>
  </si>
  <si>
    <t>Տիկագրելոր դեղահատեր թաղանթապատ 90մգ</t>
  </si>
  <si>
    <t>Тикагрелор таблетки покрытые пленочной оболочкой 90мг</t>
  </si>
  <si>
    <t>Վալսարտան դեղահատեր թաղանթապատ 80մգ;</t>
  </si>
  <si>
    <t>Валсартан, таблетки покрытые пленочной оболочкой 80мг;</t>
  </si>
  <si>
    <t xml:space="preserve">ատրակուրիումի բեզիլատ լուծույթ ներարկման/կաթիլաներարկման 10մգ/մլ; ամպուլներ 2,5մլ </t>
  </si>
  <si>
    <t>Атракуриум Безилат, раствор для иньекций/капельницы 10мг/мл; ампулы 2,5мл</t>
  </si>
  <si>
    <t xml:space="preserve">Ինսուլին գլարգին, լուծույթ ե/մ ներարկման 100ԱՄ/մլ, փամփուշտներ 3մլ, </t>
  </si>
  <si>
    <t xml:space="preserve">Ինսուլին մարդու (ռեկոմբինատ ԴՆԹ) միջին ազդեցության, լուծույթ ներարկման,100ՄՄ/մլ; ապակե սրվակ 10մլ, </t>
  </si>
  <si>
    <t xml:space="preserve">инсулин человека (рекомбинант ДНК) среднего действия, раствор для иньекций,100ՄՄ/мл; ампулы 10мл, </t>
  </si>
  <si>
    <t xml:space="preserve">инсулин человека (рекомбинант ДНК) короткого действия, раствор для иньекций,100ՄՄ/мл; ампулы 10мл, </t>
  </si>
  <si>
    <t xml:space="preserve">Քլորամֆենիկոլ, մեթիլուրացիլ քսուք 7,5մգ/գ+40մգ/գ; 40գ ալյումինե պարկուճ </t>
  </si>
  <si>
    <t>Клорамфеникол, метилурацил мазь 7,5мг/г+40мг/г; 40г алйюминовый тюбик.</t>
  </si>
  <si>
    <t>33611310/501</t>
  </si>
  <si>
    <t>33621770/501</t>
  </si>
  <si>
    <t>33621785/502</t>
  </si>
  <si>
    <t>33631230/504</t>
  </si>
  <si>
    <t>33651318/502</t>
  </si>
  <si>
    <t>Կետամինի հիդրոքլորիդ 50մգ/մլ, սրվակ 2մլ</t>
  </si>
  <si>
    <t>Кетамина гидрохлорид 50мг/мл, флакон 2мл</t>
  </si>
  <si>
    <t>33661111/501</t>
  </si>
  <si>
    <t>Յոպրոմիդ</t>
  </si>
  <si>
    <t>Йопромид</t>
  </si>
  <si>
    <t xml:space="preserve">Յոպրոմիդ լուծույթ ներարկման 769մգ/մլ (370մգ յոդ/մլ); ապակե սրվակ 100մլ: </t>
  </si>
  <si>
    <t>Йопромид,  раствор для иньекций 769мг/мл (370мг йод/мл); стекляной флакон 100мл.</t>
  </si>
  <si>
    <t>33691157/501</t>
  </si>
  <si>
    <r>
      <t xml:space="preserve"> *Ապրանքները պետք է  համապատասխանեն ՀՀ Կառավարության 02.05.2013թ. թիվ 502-Ն որոշմամբ հաստատված պահանջներին,</t>
    </r>
    <r>
      <rPr>
        <b/>
        <sz val="9"/>
        <color theme="1"/>
        <rFont val="Arial Unicode"/>
        <family val="2"/>
        <charset val="204"/>
      </rPr>
      <t xml:space="preserve"> ընդ որում </t>
    </r>
    <r>
      <rPr>
        <b/>
        <sz val="12"/>
        <color rgb="FFFF0000"/>
        <rFont val="Arial Unicode"/>
        <family val="2"/>
        <charset val="204"/>
      </rPr>
      <t>1-ից 8-րդ չափաբաժիններով առաջարկվող</t>
    </r>
    <r>
      <rPr>
        <b/>
        <sz val="9"/>
        <color theme="1"/>
        <rFont val="Arial Unicode"/>
        <family val="2"/>
        <charset val="204"/>
      </rPr>
      <t xml:space="preserve"> Ապրանքը պետք է գրանցված լինի դեղերի պետական գրանցամատյանում: </t>
    </r>
    <r>
      <rPr>
        <sz val="9"/>
        <color theme="1"/>
        <rFont val="Arial Unicode"/>
        <family val="2"/>
        <charset val="204"/>
      </rPr>
      <t xml:space="preserve">
      Սույն ընթացակարգի շրջանակներում գնման ենթակա ապրանքներից թմրամիջոց կամ հոգեմետ նյութեր պարունակող դեղորայքի առկայության դեպքում մատակարարը պետք է ունենա հետևյալ լիցենզիան.
      -  ԱՆՎՏԱՆԳՈՒԹՅԱՆ ԲՆԱԳԱՎԱՌ
Թմրամիջոցների կամ հոգեմետ նյութերի կամ Հայաստանի Հանրապետության կառավարության սահմանած դրանց պրեկուրսորների ներմուծում, արտահանում կամ մեծածախ առևտուր:
          Մատակարարման ժամկետները և քանակները.  Պայմանագրի շրջանակներում Ապրանքի մատակարարումն իրականացվելու է 2025թ.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
        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
    Բոլոր չափաբաժինների համար Վաճառողը ապրանքի հետ միասին պետք է ներկայացնի ՀՀ Կառավարության 02.05.2013թ. թիվ 502-Ն որոշմամբ նախատեսված փաստաթղթերը: 
   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</si>
  <si>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t xml:space="preserve"> * Товар должен соответствовать требованиям предусмотренными  решением  правительства РА N 502-Н от 02.05.2013г, </t>
    </r>
    <r>
      <rPr>
        <b/>
        <sz val="9"/>
        <color theme="1"/>
        <rFont val="Arial Unicode"/>
        <family val="2"/>
        <charset val="204"/>
      </rPr>
      <t xml:space="preserve">при этом предлагаемый Товар для </t>
    </r>
    <r>
      <rPr>
        <b/>
        <sz val="12"/>
        <color rgb="FFFF0000"/>
        <rFont val="Arial Unicode"/>
        <family val="2"/>
        <charset val="204"/>
      </rPr>
      <t xml:space="preserve">от1-ой до 8-й лотов </t>
    </r>
    <r>
      <rPr>
        <b/>
        <sz val="9"/>
        <color theme="1"/>
        <rFont val="Arial Unicode"/>
        <family val="2"/>
        <charset val="204"/>
      </rPr>
      <t xml:space="preserve">должен быть регистрирован в государственном реестре лекарств. </t>
    </r>
    <r>
      <rPr>
        <sz val="9"/>
        <color theme="1"/>
        <rFont val="Arial Unicode"/>
        <family val="2"/>
        <charset val="204"/>
      </rPr>
      <t xml:space="preserve"> 
      При наличии среди закупаемой в рамках данной процедуры продукции лекарственных средств, содержащих наркотические или психотропные вещества, поставщик должен иметь следующую лицензию:
      - Сфера безопасности 
импорт, экспорт или оптовая продажа  наркотических и психотропных веществ или их преискурантов, установленными правительством РА .
         Даты и количество доставки: Товар должен быть доставлен в течение 2025 года, согласно фактическим заказам Покупателья,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
         Связи с фактическими потребностями, указанные количества могут быть не полностью заказаны Заказчиком, и договор считается расторгнутым в конце расчетного года.
        При доставке товара Продовец должен представить документы, предусмотренные решением  правительства РА N 502-Н от 02.05.2013г. 
        Доставка и разгрузка товара до соответствующего склада по адресу Арменакян 108/4, г.Ереван, осуществляется  за счет средств и ресурсов Продавца.   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</si>
</sst>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family val="2"/>
      <scheme val="minor"/>
    </font>
    <font>
      <sz val="8"/>
      <name val="Arial Unicode"/>
      <family val="2"/>
      <charset val="204"/>
    </font>
    <font>
      <sz val="8"/>
      <color theme="1"/>
      <name val="Arial Unicode"/>
      <family val="2"/>
      <charset val="204"/>
    </font>
    <font>
      <sz val="11"/>
      <color theme="1"/>
      <name val="Calibri"/>
      <family val="2"/>
      <scheme val="minor"/>
    </font>
    <font>
      <sz val="7"/>
      <name val="Arial"/>
      <family val="2"/>
      <charset val="204"/>
    </font>
    <font>
      <b/>
      <sz val="12"/>
      <color theme="1"/>
      <name val="Arial Unicode"/>
      <family val="2"/>
      <charset val="204"/>
    </font>
    <font>
      <b/>
      <sz val="12"/>
      <name val="Arial Unicode"/>
      <family val="2"/>
      <charset val="204"/>
    </font>
    <font>
      <b/>
      <sz val="9"/>
      <name val="Arial Unicode"/>
      <family val="2"/>
      <charset val="204"/>
    </font>
    <font>
      <sz val="9"/>
      <color theme="1"/>
      <name val="Arial Unicode"/>
      <family val="2"/>
      <charset val="204"/>
    </font>
    <font>
      <b/>
      <sz val="9"/>
      <color theme="1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b/>
      <sz val="14"/>
      <name val="Arial Unicode"/>
      <family val="2"/>
      <charset val="204"/>
    </font>
    <font>
      <b/>
      <sz val="12"/>
      <color rgb="FFFF0000"/>
      <name val="Arial Unicode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3" fillId="0" borderId="0"/>
  </cellStyleXfs>
  <cellXfs count="67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3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right" vertical="center"/>
    </xf>
    <xf numFmtId="0" fontId="2" fillId="0" borderId="1" xfId="0" applyFont="1" applyFill="1" applyBorder="1"/>
    <xf numFmtId="0" fontId="2" fillId="0" borderId="1" xfId="0" applyFont="1" applyFill="1" applyBorder="1" applyAlignment="1"/>
    <xf numFmtId="0" fontId="1" fillId="0" borderId="3" xfId="0" applyFont="1" applyFill="1" applyBorder="1" applyAlignment="1">
      <alignment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left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164" fontId="1" fillId="0" borderId="3" xfId="0" applyNumberFormat="1" applyFont="1" applyFill="1" applyBorder="1" applyAlignment="1">
      <alignment horizontal="right" vertical="center" wrapText="1"/>
    </xf>
    <xf numFmtId="164" fontId="1" fillId="0" borderId="9" xfId="0" applyNumberFormat="1" applyFont="1" applyFill="1" applyBorder="1" applyAlignment="1">
      <alignment horizontal="right" vertical="center" wrapText="1"/>
    </xf>
    <xf numFmtId="165" fontId="2" fillId="0" borderId="3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</xdr:colOff>
      <xdr:row>102</xdr:row>
      <xdr:rowOff>2689</xdr:rowOff>
    </xdr:from>
    <xdr:to>
      <xdr:col>3</xdr:col>
      <xdr:colOff>629322</xdr:colOff>
      <xdr:row>102</xdr:row>
      <xdr:rowOff>2689</xdr:rowOff>
    </xdr:to>
    <xdr:sp macro="" textlink="">
      <xdr:nvSpPr>
        <xdr:cNvPr id="470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102</xdr:row>
      <xdr:rowOff>2689</xdr:rowOff>
    </xdr:from>
    <xdr:to>
      <xdr:col>3</xdr:col>
      <xdr:colOff>629322</xdr:colOff>
      <xdr:row>102</xdr:row>
      <xdr:rowOff>2689</xdr:rowOff>
    </xdr:to>
    <xdr:sp macro="" textlink="">
      <xdr:nvSpPr>
        <xdr:cNvPr id="471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102</xdr:row>
      <xdr:rowOff>2689</xdr:rowOff>
    </xdr:from>
    <xdr:to>
      <xdr:col>3</xdr:col>
      <xdr:colOff>629322</xdr:colOff>
      <xdr:row>102</xdr:row>
      <xdr:rowOff>2689</xdr:rowOff>
    </xdr:to>
    <xdr:sp macro="" textlink="">
      <xdr:nvSpPr>
        <xdr:cNvPr id="472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102</xdr:row>
      <xdr:rowOff>2689</xdr:rowOff>
    </xdr:from>
    <xdr:to>
      <xdr:col>3</xdr:col>
      <xdr:colOff>629322</xdr:colOff>
      <xdr:row>102</xdr:row>
      <xdr:rowOff>2689</xdr:rowOff>
    </xdr:to>
    <xdr:sp macro="" textlink="">
      <xdr:nvSpPr>
        <xdr:cNvPr id="473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102</xdr:row>
      <xdr:rowOff>2689</xdr:rowOff>
    </xdr:from>
    <xdr:to>
      <xdr:col>3</xdr:col>
      <xdr:colOff>629322</xdr:colOff>
      <xdr:row>102</xdr:row>
      <xdr:rowOff>2689</xdr:rowOff>
    </xdr:to>
    <xdr:sp macro="" textlink="">
      <xdr:nvSpPr>
        <xdr:cNvPr id="474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102</xdr:row>
      <xdr:rowOff>2689</xdr:rowOff>
    </xdr:from>
    <xdr:to>
      <xdr:col>3</xdr:col>
      <xdr:colOff>629322</xdr:colOff>
      <xdr:row>102</xdr:row>
      <xdr:rowOff>2689</xdr:rowOff>
    </xdr:to>
    <xdr:sp macro="" textlink="">
      <xdr:nvSpPr>
        <xdr:cNvPr id="475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102</xdr:row>
      <xdr:rowOff>2689</xdr:rowOff>
    </xdr:from>
    <xdr:to>
      <xdr:col>3</xdr:col>
      <xdr:colOff>629322</xdr:colOff>
      <xdr:row>102</xdr:row>
      <xdr:rowOff>2689</xdr:rowOff>
    </xdr:to>
    <xdr:sp macro="" textlink="">
      <xdr:nvSpPr>
        <xdr:cNvPr id="476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102</xdr:row>
      <xdr:rowOff>2689</xdr:rowOff>
    </xdr:from>
    <xdr:to>
      <xdr:col>3</xdr:col>
      <xdr:colOff>629322</xdr:colOff>
      <xdr:row>102</xdr:row>
      <xdr:rowOff>2689</xdr:rowOff>
    </xdr:to>
    <xdr:sp macro="" textlink="">
      <xdr:nvSpPr>
        <xdr:cNvPr id="477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102</xdr:row>
      <xdr:rowOff>2689</xdr:rowOff>
    </xdr:from>
    <xdr:to>
      <xdr:col>3</xdr:col>
      <xdr:colOff>554948</xdr:colOff>
      <xdr:row>102</xdr:row>
      <xdr:rowOff>2689</xdr:rowOff>
    </xdr:to>
    <xdr:sp macro="" textlink="">
      <xdr:nvSpPr>
        <xdr:cNvPr id="478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102</xdr:row>
      <xdr:rowOff>2689</xdr:rowOff>
    </xdr:from>
    <xdr:to>
      <xdr:col>3</xdr:col>
      <xdr:colOff>554948</xdr:colOff>
      <xdr:row>102</xdr:row>
      <xdr:rowOff>2689</xdr:rowOff>
    </xdr:to>
    <xdr:sp macro="" textlink="">
      <xdr:nvSpPr>
        <xdr:cNvPr id="479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102</xdr:row>
      <xdr:rowOff>2689</xdr:rowOff>
    </xdr:from>
    <xdr:to>
      <xdr:col>3</xdr:col>
      <xdr:colOff>629322</xdr:colOff>
      <xdr:row>102</xdr:row>
      <xdr:rowOff>2689</xdr:rowOff>
    </xdr:to>
    <xdr:sp macro="" textlink="">
      <xdr:nvSpPr>
        <xdr:cNvPr id="480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102</xdr:row>
      <xdr:rowOff>2689</xdr:rowOff>
    </xdr:from>
    <xdr:to>
      <xdr:col>3</xdr:col>
      <xdr:colOff>629322</xdr:colOff>
      <xdr:row>102</xdr:row>
      <xdr:rowOff>2689</xdr:rowOff>
    </xdr:to>
    <xdr:sp macro="" textlink="">
      <xdr:nvSpPr>
        <xdr:cNvPr id="481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102</xdr:row>
      <xdr:rowOff>2689</xdr:rowOff>
    </xdr:from>
    <xdr:to>
      <xdr:col>3</xdr:col>
      <xdr:colOff>629322</xdr:colOff>
      <xdr:row>102</xdr:row>
      <xdr:rowOff>2689</xdr:rowOff>
    </xdr:to>
    <xdr:sp macro="" textlink="">
      <xdr:nvSpPr>
        <xdr:cNvPr id="482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102</xdr:row>
      <xdr:rowOff>2689</xdr:rowOff>
    </xdr:from>
    <xdr:to>
      <xdr:col>3</xdr:col>
      <xdr:colOff>629322</xdr:colOff>
      <xdr:row>102</xdr:row>
      <xdr:rowOff>2689</xdr:rowOff>
    </xdr:to>
    <xdr:sp macro="" textlink="">
      <xdr:nvSpPr>
        <xdr:cNvPr id="483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102</xdr:row>
      <xdr:rowOff>2689</xdr:rowOff>
    </xdr:from>
    <xdr:to>
      <xdr:col>3</xdr:col>
      <xdr:colOff>629322</xdr:colOff>
      <xdr:row>102</xdr:row>
      <xdr:rowOff>2689</xdr:rowOff>
    </xdr:to>
    <xdr:sp macro="" textlink="">
      <xdr:nvSpPr>
        <xdr:cNvPr id="484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102</xdr:row>
      <xdr:rowOff>2689</xdr:rowOff>
    </xdr:from>
    <xdr:to>
      <xdr:col>3</xdr:col>
      <xdr:colOff>629322</xdr:colOff>
      <xdr:row>102</xdr:row>
      <xdr:rowOff>2689</xdr:rowOff>
    </xdr:to>
    <xdr:sp macro="" textlink="">
      <xdr:nvSpPr>
        <xdr:cNvPr id="485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102</xdr:row>
      <xdr:rowOff>2689</xdr:rowOff>
    </xdr:from>
    <xdr:to>
      <xdr:col>3</xdr:col>
      <xdr:colOff>554948</xdr:colOff>
      <xdr:row>102</xdr:row>
      <xdr:rowOff>2689</xdr:rowOff>
    </xdr:to>
    <xdr:sp macro="" textlink="">
      <xdr:nvSpPr>
        <xdr:cNvPr id="486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102</xdr:row>
      <xdr:rowOff>2689</xdr:rowOff>
    </xdr:from>
    <xdr:to>
      <xdr:col>3</xdr:col>
      <xdr:colOff>554948</xdr:colOff>
      <xdr:row>102</xdr:row>
      <xdr:rowOff>2689</xdr:rowOff>
    </xdr:to>
    <xdr:sp macro="" textlink="">
      <xdr:nvSpPr>
        <xdr:cNvPr id="487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964602" y="346584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06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07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08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09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10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11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12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13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554948</xdr:colOff>
      <xdr:row>72</xdr:row>
      <xdr:rowOff>2689</xdr:rowOff>
    </xdr:to>
    <xdr:sp macro="" textlink="">
      <xdr:nvSpPr>
        <xdr:cNvPr id="514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554948</xdr:colOff>
      <xdr:row>72</xdr:row>
      <xdr:rowOff>2689</xdr:rowOff>
    </xdr:to>
    <xdr:sp macro="" textlink="">
      <xdr:nvSpPr>
        <xdr:cNvPr id="515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16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17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18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19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20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21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554948</xdr:colOff>
      <xdr:row>72</xdr:row>
      <xdr:rowOff>2689</xdr:rowOff>
    </xdr:to>
    <xdr:sp macro="" textlink="">
      <xdr:nvSpPr>
        <xdr:cNvPr id="522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554948</xdr:colOff>
      <xdr:row>72</xdr:row>
      <xdr:rowOff>2689</xdr:rowOff>
    </xdr:to>
    <xdr:sp macro="" textlink="">
      <xdr:nvSpPr>
        <xdr:cNvPr id="523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24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25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26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27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28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29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30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3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554948</xdr:colOff>
      <xdr:row>72</xdr:row>
      <xdr:rowOff>2689</xdr:rowOff>
    </xdr:to>
    <xdr:sp macro="" textlink="">
      <xdr:nvSpPr>
        <xdr:cNvPr id="53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554948</xdr:colOff>
      <xdr:row>72</xdr:row>
      <xdr:rowOff>2689</xdr:rowOff>
    </xdr:to>
    <xdr:sp macro="" textlink="">
      <xdr:nvSpPr>
        <xdr:cNvPr id="53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34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35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36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37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38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39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554948</xdr:colOff>
      <xdr:row>72</xdr:row>
      <xdr:rowOff>2689</xdr:rowOff>
    </xdr:to>
    <xdr:sp macro="" textlink="">
      <xdr:nvSpPr>
        <xdr:cNvPr id="54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554948</xdr:colOff>
      <xdr:row>72</xdr:row>
      <xdr:rowOff>2689</xdr:rowOff>
    </xdr:to>
    <xdr:sp macro="" textlink="">
      <xdr:nvSpPr>
        <xdr:cNvPr id="54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42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43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44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45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46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47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48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4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554948</xdr:colOff>
      <xdr:row>72</xdr:row>
      <xdr:rowOff>2689</xdr:rowOff>
    </xdr:to>
    <xdr:sp macro="" textlink="">
      <xdr:nvSpPr>
        <xdr:cNvPr id="55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554948</xdr:colOff>
      <xdr:row>72</xdr:row>
      <xdr:rowOff>2689</xdr:rowOff>
    </xdr:to>
    <xdr:sp macro="" textlink="">
      <xdr:nvSpPr>
        <xdr:cNvPr id="55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52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53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54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55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56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57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554948</xdr:colOff>
      <xdr:row>72</xdr:row>
      <xdr:rowOff>2689</xdr:rowOff>
    </xdr:to>
    <xdr:sp macro="" textlink="">
      <xdr:nvSpPr>
        <xdr:cNvPr id="55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554948</xdr:colOff>
      <xdr:row>72</xdr:row>
      <xdr:rowOff>2689</xdr:rowOff>
    </xdr:to>
    <xdr:sp macro="" textlink="">
      <xdr:nvSpPr>
        <xdr:cNvPr id="55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78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79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80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81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82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83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84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8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554948</xdr:colOff>
      <xdr:row>72</xdr:row>
      <xdr:rowOff>2689</xdr:rowOff>
    </xdr:to>
    <xdr:sp macro="" textlink="">
      <xdr:nvSpPr>
        <xdr:cNvPr id="58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554948</xdr:colOff>
      <xdr:row>72</xdr:row>
      <xdr:rowOff>2689</xdr:rowOff>
    </xdr:to>
    <xdr:sp macro="" textlink="">
      <xdr:nvSpPr>
        <xdr:cNvPr id="58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88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89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90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91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92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93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554948</xdr:colOff>
      <xdr:row>72</xdr:row>
      <xdr:rowOff>2689</xdr:rowOff>
    </xdr:to>
    <xdr:sp macro="" textlink="">
      <xdr:nvSpPr>
        <xdr:cNvPr id="59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554948</xdr:colOff>
      <xdr:row>72</xdr:row>
      <xdr:rowOff>2689</xdr:rowOff>
    </xdr:to>
    <xdr:sp macro="" textlink="">
      <xdr:nvSpPr>
        <xdr:cNvPr id="59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9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9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9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59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60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60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60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60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554948</xdr:colOff>
      <xdr:row>72</xdr:row>
      <xdr:rowOff>2689</xdr:rowOff>
    </xdr:to>
    <xdr:sp macro="" textlink="">
      <xdr:nvSpPr>
        <xdr:cNvPr id="60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554948</xdr:colOff>
      <xdr:row>72</xdr:row>
      <xdr:rowOff>2689</xdr:rowOff>
    </xdr:to>
    <xdr:sp macro="" textlink="">
      <xdr:nvSpPr>
        <xdr:cNvPr id="60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60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60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60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60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61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61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554948</xdr:colOff>
      <xdr:row>72</xdr:row>
      <xdr:rowOff>2689</xdr:rowOff>
    </xdr:to>
    <xdr:sp macro="" textlink="">
      <xdr:nvSpPr>
        <xdr:cNvPr id="61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554948</xdr:colOff>
      <xdr:row>72</xdr:row>
      <xdr:rowOff>2689</xdr:rowOff>
    </xdr:to>
    <xdr:sp macro="" textlink="">
      <xdr:nvSpPr>
        <xdr:cNvPr id="61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614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615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616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617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618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619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620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62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554948</xdr:colOff>
      <xdr:row>72</xdr:row>
      <xdr:rowOff>2689</xdr:rowOff>
    </xdr:to>
    <xdr:sp macro="" textlink="">
      <xdr:nvSpPr>
        <xdr:cNvPr id="62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554948</xdr:colOff>
      <xdr:row>72</xdr:row>
      <xdr:rowOff>2689</xdr:rowOff>
    </xdr:to>
    <xdr:sp macro="" textlink="">
      <xdr:nvSpPr>
        <xdr:cNvPr id="62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624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625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626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627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628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629322</xdr:colOff>
      <xdr:row>72</xdr:row>
      <xdr:rowOff>2689</xdr:rowOff>
    </xdr:to>
    <xdr:sp macro="" textlink="">
      <xdr:nvSpPr>
        <xdr:cNvPr id="629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554948</xdr:colOff>
      <xdr:row>72</xdr:row>
      <xdr:rowOff>2689</xdr:rowOff>
    </xdr:to>
    <xdr:sp macro="" textlink="">
      <xdr:nvSpPr>
        <xdr:cNvPr id="63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72</xdr:row>
      <xdr:rowOff>2689</xdr:rowOff>
    </xdr:from>
    <xdr:to>
      <xdr:col>3</xdr:col>
      <xdr:colOff>554948</xdr:colOff>
      <xdr:row>72</xdr:row>
      <xdr:rowOff>2689</xdr:rowOff>
    </xdr:to>
    <xdr:sp macro="" textlink="">
      <xdr:nvSpPr>
        <xdr:cNvPr id="63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9946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668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669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670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671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672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673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674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675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554948</xdr:colOff>
      <xdr:row>95</xdr:row>
      <xdr:rowOff>2689</xdr:rowOff>
    </xdr:to>
    <xdr:sp macro="" textlink="">
      <xdr:nvSpPr>
        <xdr:cNvPr id="676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554948</xdr:colOff>
      <xdr:row>95</xdr:row>
      <xdr:rowOff>2689</xdr:rowOff>
    </xdr:to>
    <xdr:sp macro="" textlink="">
      <xdr:nvSpPr>
        <xdr:cNvPr id="677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678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679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680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681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682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683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554948</xdr:colOff>
      <xdr:row>95</xdr:row>
      <xdr:rowOff>2689</xdr:rowOff>
    </xdr:to>
    <xdr:sp macro="" textlink="">
      <xdr:nvSpPr>
        <xdr:cNvPr id="684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554948</xdr:colOff>
      <xdr:row>95</xdr:row>
      <xdr:rowOff>2689</xdr:rowOff>
    </xdr:to>
    <xdr:sp macro="" textlink="">
      <xdr:nvSpPr>
        <xdr:cNvPr id="685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9646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68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68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68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68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69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69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69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69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554948</xdr:colOff>
      <xdr:row>95</xdr:row>
      <xdr:rowOff>2689</xdr:rowOff>
    </xdr:to>
    <xdr:sp macro="" textlink="">
      <xdr:nvSpPr>
        <xdr:cNvPr id="69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554948</xdr:colOff>
      <xdr:row>95</xdr:row>
      <xdr:rowOff>2689</xdr:rowOff>
    </xdr:to>
    <xdr:sp macro="" textlink="">
      <xdr:nvSpPr>
        <xdr:cNvPr id="69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69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69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69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69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70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70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554948</xdr:colOff>
      <xdr:row>95</xdr:row>
      <xdr:rowOff>2689</xdr:rowOff>
    </xdr:to>
    <xdr:sp macro="" textlink="">
      <xdr:nvSpPr>
        <xdr:cNvPr id="70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554948</xdr:colOff>
      <xdr:row>95</xdr:row>
      <xdr:rowOff>2689</xdr:rowOff>
    </xdr:to>
    <xdr:sp macro="" textlink="">
      <xdr:nvSpPr>
        <xdr:cNvPr id="70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704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705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706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707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708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709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710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71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554948</xdr:colOff>
      <xdr:row>95</xdr:row>
      <xdr:rowOff>2689</xdr:rowOff>
    </xdr:to>
    <xdr:sp macro="" textlink="">
      <xdr:nvSpPr>
        <xdr:cNvPr id="71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554948</xdr:colOff>
      <xdr:row>95</xdr:row>
      <xdr:rowOff>2689</xdr:rowOff>
    </xdr:to>
    <xdr:sp macro="" textlink="">
      <xdr:nvSpPr>
        <xdr:cNvPr id="71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714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715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716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717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718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629322</xdr:colOff>
      <xdr:row>95</xdr:row>
      <xdr:rowOff>2689</xdr:rowOff>
    </xdr:to>
    <xdr:sp macro="" textlink="">
      <xdr:nvSpPr>
        <xdr:cNvPr id="719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554948</xdr:colOff>
      <xdr:row>95</xdr:row>
      <xdr:rowOff>2689</xdr:rowOff>
    </xdr:to>
    <xdr:sp macro="" textlink="">
      <xdr:nvSpPr>
        <xdr:cNvPr id="72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95</xdr:row>
      <xdr:rowOff>2689</xdr:rowOff>
    </xdr:from>
    <xdr:to>
      <xdr:col>3</xdr:col>
      <xdr:colOff>554948</xdr:colOff>
      <xdr:row>95</xdr:row>
      <xdr:rowOff>2689</xdr:rowOff>
    </xdr:to>
    <xdr:sp macro="" textlink="">
      <xdr:nvSpPr>
        <xdr:cNvPr id="72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964602" y="246686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180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181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182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183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184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185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186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187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554948</xdr:colOff>
      <xdr:row>101</xdr:row>
      <xdr:rowOff>2689</xdr:rowOff>
    </xdr:to>
    <xdr:sp macro="" textlink="">
      <xdr:nvSpPr>
        <xdr:cNvPr id="2188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554948</xdr:colOff>
      <xdr:row>101</xdr:row>
      <xdr:rowOff>2689</xdr:rowOff>
    </xdr:to>
    <xdr:sp macro="" textlink="">
      <xdr:nvSpPr>
        <xdr:cNvPr id="2189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190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191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192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193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194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195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554948</xdr:colOff>
      <xdr:row>101</xdr:row>
      <xdr:rowOff>2689</xdr:rowOff>
    </xdr:to>
    <xdr:sp macro="" textlink="">
      <xdr:nvSpPr>
        <xdr:cNvPr id="2196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554948</xdr:colOff>
      <xdr:row>101</xdr:row>
      <xdr:rowOff>2689</xdr:rowOff>
    </xdr:to>
    <xdr:sp macro="" textlink="">
      <xdr:nvSpPr>
        <xdr:cNvPr id="2197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198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199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200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201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202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203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204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20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554948</xdr:colOff>
      <xdr:row>101</xdr:row>
      <xdr:rowOff>2689</xdr:rowOff>
    </xdr:to>
    <xdr:sp macro="" textlink="">
      <xdr:nvSpPr>
        <xdr:cNvPr id="220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554948</xdr:colOff>
      <xdr:row>101</xdr:row>
      <xdr:rowOff>2689</xdr:rowOff>
    </xdr:to>
    <xdr:sp macro="" textlink="">
      <xdr:nvSpPr>
        <xdr:cNvPr id="220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208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209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210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211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212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213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554948</xdr:colOff>
      <xdr:row>101</xdr:row>
      <xdr:rowOff>2689</xdr:rowOff>
    </xdr:to>
    <xdr:sp macro="" textlink="">
      <xdr:nvSpPr>
        <xdr:cNvPr id="221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554948</xdr:colOff>
      <xdr:row>101</xdr:row>
      <xdr:rowOff>2689</xdr:rowOff>
    </xdr:to>
    <xdr:sp macro="" textlink="">
      <xdr:nvSpPr>
        <xdr:cNvPr id="221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21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21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21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21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22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22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22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22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554948</xdr:colOff>
      <xdr:row>101</xdr:row>
      <xdr:rowOff>2689</xdr:rowOff>
    </xdr:to>
    <xdr:sp macro="" textlink="">
      <xdr:nvSpPr>
        <xdr:cNvPr id="222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554948</xdr:colOff>
      <xdr:row>101</xdr:row>
      <xdr:rowOff>2689</xdr:rowOff>
    </xdr:to>
    <xdr:sp macro="" textlink="">
      <xdr:nvSpPr>
        <xdr:cNvPr id="222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22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22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22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22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23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23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554948</xdr:colOff>
      <xdr:row>101</xdr:row>
      <xdr:rowOff>2689</xdr:rowOff>
    </xdr:to>
    <xdr:sp macro="" textlink="">
      <xdr:nvSpPr>
        <xdr:cNvPr id="223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554948</xdr:colOff>
      <xdr:row>101</xdr:row>
      <xdr:rowOff>2689</xdr:rowOff>
    </xdr:to>
    <xdr:sp macro="" textlink="">
      <xdr:nvSpPr>
        <xdr:cNvPr id="223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324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325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326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327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328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329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330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331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554948</xdr:colOff>
      <xdr:row>73</xdr:row>
      <xdr:rowOff>2689</xdr:rowOff>
    </xdr:to>
    <xdr:sp macro="" textlink="">
      <xdr:nvSpPr>
        <xdr:cNvPr id="2332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554948</xdr:colOff>
      <xdr:row>73</xdr:row>
      <xdr:rowOff>2689</xdr:rowOff>
    </xdr:to>
    <xdr:sp macro="" textlink="">
      <xdr:nvSpPr>
        <xdr:cNvPr id="2333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334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335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336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337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338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339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554948</xdr:colOff>
      <xdr:row>73</xdr:row>
      <xdr:rowOff>2689</xdr:rowOff>
    </xdr:to>
    <xdr:sp macro="" textlink="">
      <xdr:nvSpPr>
        <xdr:cNvPr id="2340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554948</xdr:colOff>
      <xdr:row>73</xdr:row>
      <xdr:rowOff>2689</xdr:rowOff>
    </xdr:to>
    <xdr:sp macro="" textlink="">
      <xdr:nvSpPr>
        <xdr:cNvPr id="2341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107602" y="6609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39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39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39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39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40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40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40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40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554948</xdr:colOff>
      <xdr:row>73</xdr:row>
      <xdr:rowOff>2689</xdr:rowOff>
    </xdr:to>
    <xdr:sp macro="" textlink="">
      <xdr:nvSpPr>
        <xdr:cNvPr id="240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554948</xdr:colOff>
      <xdr:row>73</xdr:row>
      <xdr:rowOff>2689</xdr:rowOff>
    </xdr:to>
    <xdr:sp macro="" textlink="">
      <xdr:nvSpPr>
        <xdr:cNvPr id="240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40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40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40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40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41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629322</xdr:colOff>
      <xdr:row>73</xdr:row>
      <xdr:rowOff>2689</xdr:rowOff>
    </xdr:to>
    <xdr:sp macro="" textlink="">
      <xdr:nvSpPr>
        <xdr:cNvPr id="241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554948</xdr:colOff>
      <xdr:row>73</xdr:row>
      <xdr:rowOff>2689</xdr:rowOff>
    </xdr:to>
    <xdr:sp macro="" textlink="">
      <xdr:nvSpPr>
        <xdr:cNvPr id="241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73</xdr:row>
      <xdr:rowOff>2689</xdr:rowOff>
    </xdr:from>
    <xdr:to>
      <xdr:col>3</xdr:col>
      <xdr:colOff>554948</xdr:colOff>
      <xdr:row>73</xdr:row>
      <xdr:rowOff>2689</xdr:rowOff>
    </xdr:to>
    <xdr:sp macro="" textlink="">
      <xdr:nvSpPr>
        <xdr:cNvPr id="241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66092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88</xdr:row>
      <xdr:rowOff>2689</xdr:rowOff>
    </xdr:from>
    <xdr:to>
      <xdr:col>3</xdr:col>
      <xdr:colOff>629322</xdr:colOff>
      <xdr:row>88</xdr:row>
      <xdr:rowOff>2689</xdr:rowOff>
    </xdr:to>
    <xdr:sp macro="" textlink="">
      <xdr:nvSpPr>
        <xdr:cNvPr id="2468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88</xdr:row>
      <xdr:rowOff>2689</xdr:rowOff>
    </xdr:from>
    <xdr:to>
      <xdr:col>3</xdr:col>
      <xdr:colOff>629322</xdr:colOff>
      <xdr:row>88</xdr:row>
      <xdr:rowOff>2689</xdr:rowOff>
    </xdr:to>
    <xdr:sp macro="" textlink="">
      <xdr:nvSpPr>
        <xdr:cNvPr id="2469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88</xdr:row>
      <xdr:rowOff>2689</xdr:rowOff>
    </xdr:from>
    <xdr:to>
      <xdr:col>3</xdr:col>
      <xdr:colOff>629322</xdr:colOff>
      <xdr:row>88</xdr:row>
      <xdr:rowOff>2689</xdr:rowOff>
    </xdr:to>
    <xdr:sp macro="" textlink="">
      <xdr:nvSpPr>
        <xdr:cNvPr id="2470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88</xdr:row>
      <xdr:rowOff>2689</xdr:rowOff>
    </xdr:from>
    <xdr:to>
      <xdr:col>3</xdr:col>
      <xdr:colOff>629322</xdr:colOff>
      <xdr:row>88</xdr:row>
      <xdr:rowOff>2689</xdr:rowOff>
    </xdr:to>
    <xdr:sp macro="" textlink="">
      <xdr:nvSpPr>
        <xdr:cNvPr id="2471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88</xdr:row>
      <xdr:rowOff>2689</xdr:rowOff>
    </xdr:from>
    <xdr:to>
      <xdr:col>3</xdr:col>
      <xdr:colOff>629322</xdr:colOff>
      <xdr:row>88</xdr:row>
      <xdr:rowOff>2689</xdr:rowOff>
    </xdr:to>
    <xdr:sp macro="" textlink="">
      <xdr:nvSpPr>
        <xdr:cNvPr id="2472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88</xdr:row>
      <xdr:rowOff>2689</xdr:rowOff>
    </xdr:from>
    <xdr:to>
      <xdr:col>3</xdr:col>
      <xdr:colOff>629322</xdr:colOff>
      <xdr:row>88</xdr:row>
      <xdr:rowOff>2689</xdr:rowOff>
    </xdr:to>
    <xdr:sp macro="" textlink="">
      <xdr:nvSpPr>
        <xdr:cNvPr id="2473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88</xdr:row>
      <xdr:rowOff>2689</xdr:rowOff>
    </xdr:from>
    <xdr:to>
      <xdr:col>3</xdr:col>
      <xdr:colOff>629322</xdr:colOff>
      <xdr:row>88</xdr:row>
      <xdr:rowOff>2689</xdr:rowOff>
    </xdr:to>
    <xdr:sp macro="" textlink="">
      <xdr:nvSpPr>
        <xdr:cNvPr id="2474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88</xdr:row>
      <xdr:rowOff>2689</xdr:rowOff>
    </xdr:from>
    <xdr:to>
      <xdr:col>3</xdr:col>
      <xdr:colOff>629322</xdr:colOff>
      <xdr:row>88</xdr:row>
      <xdr:rowOff>2689</xdr:rowOff>
    </xdr:to>
    <xdr:sp macro="" textlink="">
      <xdr:nvSpPr>
        <xdr:cNvPr id="2475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88</xdr:row>
      <xdr:rowOff>2689</xdr:rowOff>
    </xdr:from>
    <xdr:to>
      <xdr:col>3</xdr:col>
      <xdr:colOff>554948</xdr:colOff>
      <xdr:row>88</xdr:row>
      <xdr:rowOff>2689</xdr:rowOff>
    </xdr:to>
    <xdr:sp macro="" textlink="">
      <xdr:nvSpPr>
        <xdr:cNvPr id="2476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88</xdr:row>
      <xdr:rowOff>2689</xdr:rowOff>
    </xdr:from>
    <xdr:to>
      <xdr:col>3</xdr:col>
      <xdr:colOff>554948</xdr:colOff>
      <xdr:row>88</xdr:row>
      <xdr:rowOff>2689</xdr:rowOff>
    </xdr:to>
    <xdr:sp macro="" textlink="">
      <xdr:nvSpPr>
        <xdr:cNvPr id="2477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88</xdr:row>
      <xdr:rowOff>2689</xdr:rowOff>
    </xdr:from>
    <xdr:to>
      <xdr:col>3</xdr:col>
      <xdr:colOff>629322</xdr:colOff>
      <xdr:row>88</xdr:row>
      <xdr:rowOff>2689</xdr:rowOff>
    </xdr:to>
    <xdr:sp macro="" textlink="">
      <xdr:nvSpPr>
        <xdr:cNvPr id="2478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88</xdr:row>
      <xdr:rowOff>2689</xdr:rowOff>
    </xdr:from>
    <xdr:to>
      <xdr:col>3</xdr:col>
      <xdr:colOff>629322</xdr:colOff>
      <xdr:row>88</xdr:row>
      <xdr:rowOff>2689</xdr:rowOff>
    </xdr:to>
    <xdr:sp macro="" textlink="">
      <xdr:nvSpPr>
        <xdr:cNvPr id="2479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88</xdr:row>
      <xdr:rowOff>2689</xdr:rowOff>
    </xdr:from>
    <xdr:to>
      <xdr:col>3</xdr:col>
      <xdr:colOff>629322</xdr:colOff>
      <xdr:row>88</xdr:row>
      <xdr:rowOff>2689</xdr:rowOff>
    </xdr:to>
    <xdr:sp macro="" textlink="">
      <xdr:nvSpPr>
        <xdr:cNvPr id="2480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88</xdr:row>
      <xdr:rowOff>2689</xdr:rowOff>
    </xdr:from>
    <xdr:to>
      <xdr:col>3</xdr:col>
      <xdr:colOff>629322</xdr:colOff>
      <xdr:row>88</xdr:row>
      <xdr:rowOff>2689</xdr:rowOff>
    </xdr:to>
    <xdr:sp macro="" textlink="">
      <xdr:nvSpPr>
        <xdr:cNvPr id="2481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88</xdr:row>
      <xdr:rowOff>2689</xdr:rowOff>
    </xdr:from>
    <xdr:to>
      <xdr:col>3</xdr:col>
      <xdr:colOff>629322</xdr:colOff>
      <xdr:row>88</xdr:row>
      <xdr:rowOff>2689</xdr:rowOff>
    </xdr:to>
    <xdr:sp macro="" textlink="">
      <xdr:nvSpPr>
        <xdr:cNvPr id="2482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88</xdr:row>
      <xdr:rowOff>2689</xdr:rowOff>
    </xdr:from>
    <xdr:to>
      <xdr:col>3</xdr:col>
      <xdr:colOff>629322</xdr:colOff>
      <xdr:row>88</xdr:row>
      <xdr:rowOff>2689</xdr:rowOff>
    </xdr:to>
    <xdr:sp macro="" textlink="">
      <xdr:nvSpPr>
        <xdr:cNvPr id="2483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88</xdr:row>
      <xdr:rowOff>2689</xdr:rowOff>
    </xdr:from>
    <xdr:to>
      <xdr:col>3</xdr:col>
      <xdr:colOff>554948</xdr:colOff>
      <xdr:row>88</xdr:row>
      <xdr:rowOff>2689</xdr:rowOff>
    </xdr:to>
    <xdr:sp macro="" textlink="">
      <xdr:nvSpPr>
        <xdr:cNvPr id="2484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88</xdr:row>
      <xdr:rowOff>2689</xdr:rowOff>
    </xdr:from>
    <xdr:to>
      <xdr:col>3</xdr:col>
      <xdr:colOff>554948</xdr:colOff>
      <xdr:row>88</xdr:row>
      <xdr:rowOff>2689</xdr:rowOff>
    </xdr:to>
    <xdr:sp macro="" textlink="">
      <xdr:nvSpPr>
        <xdr:cNvPr id="2485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2107602" y="186335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28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29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30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31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32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33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34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35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554948</xdr:colOff>
      <xdr:row>101</xdr:row>
      <xdr:rowOff>2689</xdr:rowOff>
    </xdr:to>
    <xdr:sp macro="" textlink="">
      <xdr:nvSpPr>
        <xdr:cNvPr id="2836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554948</xdr:colOff>
      <xdr:row>101</xdr:row>
      <xdr:rowOff>2689</xdr:rowOff>
    </xdr:to>
    <xdr:sp macro="" textlink="">
      <xdr:nvSpPr>
        <xdr:cNvPr id="2837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38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39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40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41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42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43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554948</xdr:colOff>
      <xdr:row>101</xdr:row>
      <xdr:rowOff>2689</xdr:rowOff>
    </xdr:to>
    <xdr:sp macro="" textlink="">
      <xdr:nvSpPr>
        <xdr:cNvPr id="2844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554948</xdr:colOff>
      <xdr:row>101</xdr:row>
      <xdr:rowOff>2689</xdr:rowOff>
    </xdr:to>
    <xdr:sp macro="" textlink="">
      <xdr:nvSpPr>
        <xdr:cNvPr id="2845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4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4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4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4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5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5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5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5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554948</xdr:colOff>
      <xdr:row>101</xdr:row>
      <xdr:rowOff>2689</xdr:rowOff>
    </xdr:to>
    <xdr:sp macro="" textlink="">
      <xdr:nvSpPr>
        <xdr:cNvPr id="285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554948</xdr:colOff>
      <xdr:row>101</xdr:row>
      <xdr:rowOff>2689</xdr:rowOff>
    </xdr:to>
    <xdr:sp macro="" textlink="">
      <xdr:nvSpPr>
        <xdr:cNvPr id="285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5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5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5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5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6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6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554948</xdr:colOff>
      <xdr:row>101</xdr:row>
      <xdr:rowOff>2689</xdr:rowOff>
    </xdr:to>
    <xdr:sp macro="" textlink="">
      <xdr:nvSpPr>
        <xdr:cNvPr id="286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554948</xdr:colOff>
      <xdr:row>101</xdr:row>
      <xdr:rowOff>2689</xdr:rowOff>
    </xdr:to>
    <xdr:sp macro="" textlink="">
      <xdr:nvSpPr>
        <xdr:cNvPr id="286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64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65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66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67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68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69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70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7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554948</xdr:colOff>
      <xdr:row>101</xdr:row>
      <xdr:rowOff>2689</xdr:rowOff>
    </xdr:to>
    <xdr:sp macro="" textlink="">
      <xdr:nvSpPr>
        <xdr:cNvPr id="287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554948</xdr:colOff>
      <xdr:row>101</xdr:row>
      <xdr:rowOff>2689</xdr:rowOff>
    </xdr:to>
    <xdr:sp macro="" textlink="">
      <xdr:nvSpPr>
        <xdr:cNvPr id="287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74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75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76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77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78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629322</xdr:colOff>
      <xdr:row>101</xdr:row>
      <xdr:rowOff>2689</xdr:rowOff>
    </xdr:to>
    <xdr:sp macro="" textlink="">
      <xdr:nvSpPr>
        <xdr:cNvPr id="2879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554948</xdr:colOff>
      <xdr:row>101</xdr:row>
      <xdr:rowOff>2689</xdr:rowOff>
    </xdr:to>
    <xdr:sp macro="" textlink="">
      <xdr:nvSpPr>
        <xdr:cNvPr id="288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101</xdr:row>
      <xdr:rowOff>2689</xdr:rowOff>
    </xdr:from>
    <xdr:to>
      <xdr:col>3</xdr:col>
      <xdr:colOff>554948</xdr:colOff>
      <xdr:row>101</xdr:row>
      <xdr:rowOff>2689</xdr:rowOff>
    </xdr:to>
    <xdr:sp macro="" textlink="">
      <xdr:nvSpPr>
        <xdr:cNvPr id="288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107602" y="244628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68</xdr:row>
      <xdr:rowOff>2689</xdr:rowOff>
    </xdr:from>
    <xdr:to>
      <xdr:col>3</xdr:col>
      <xdr:colOff>629322</xdr:colOff>
      <xdr:row>68</xdr:row>
      <xdr:rowOff>2689</xdr:rowOff>
    </xdr:to>
    <xdr:sp macro="" textlink="">
      <xdr:nvSpPr>
        <xdr:cNvPr id="3116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68</xdr:row>
      <xdr:rowOff>2689</xdr:rowOff>
    </xdr:from>
    <xdr:to>
      <xdr:col>3</xdr:col>
      <xdr:colOff>629322</xdr:colOff>
      <xdr:row>68</xdr:row>
      <xdr:rowOff>2689</xdr:rowOff>
    </xdr:to>
    <xdr:sp macro="" textlink="">
      <xdr:nvSpPr>
        <xdr:cNvPr id="3117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68</xdr:row>
      <xdr:rowOff>2689</xdr:rowOff>
    </xdr:from>
    <xdr:to>
      <xdr:col>3</xdr:col>
      <xdr:colOff>629322</xdr:colOff>
      <xdr:row>68</xdr:row>
      <xdr:rowOff>2689</xdr:rowOff>
    </xdr:to>
    <xdr:sp macro="" textlink="">
      <xdr:nvSpPr>
        <xdr:cNvPr id="3118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68</xdr:row>
      <xdr:rowOff>2689</xdr:rowOff>
    </xdr:from>
    <xdr:to>
      <xdr:col>3</xdr:col>
      <xdr:colOff>629322</xdr:colOff>
      <xdr:row>68</xdr:row>
      <xdr:rowOff>2689</xdr:rowOff>
    </xdr:to>
    <xdr:sp macro="" textlink="">
      <xdr:nvSpPr>
        <xdr:cNvPr id="3119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68</xdr:row>
      <xdr:rowOff>2689</xdr:rowOff>
    </xdr:from>
    <xdr:to>
      <xdr:col>3</xdr:col>
      <xdr:colOff>629322</xdr:colOff>
      <xdr:row>68</xdr:row>
      <xdr:rowOff>2689</xdr:rowOff>
    </xdr:to>
    <xdr:sp macro="" textlink="">
      <xdr:nvSpPr>
        <xdr:cNvPr id="3120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68</xdr:row>
      <xdr:rowOff>2689</xdr:rowOff>
    </xdr:from>
    <xdr:to>
      <xdr:col>3</xdr:col>
      <xdr:colOff>629322</xdr:colOff>
      <xdr:row>68</xdr:row>
      <xdr:rowOff>2689</xdr:rowOff>
    </xdr:to>
    <xdr:sp macro="" textlink="">
      <xdr:nvSpPr>
        <xdr:cNvPr id="3121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68</xdr:row>
      <xdr:rowOff>2689</xdr:rowOff>
    </xdr:from>
    <xdr:to>
      <xdr:col>3</xdr:col>
      <xdr:colOff>629322</xdr:colOff>
      <xdr:row>68</xdr:row>
      <xdr:rowOff>2689</xdr:rowOff>
    </xdr:to>
    <xdr:sp macro="" textlink="">
      <xdr:nvSpPr>
        <xdr:cNvPr id="3122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68</xdr:row>
      <xdr:rowOff>2689</xdr:rowOff>
    </xdr:from>
    <xdr:to>
      <xdr:col>3</xdr:col>
      <xdr:colOff>629322</xdr:colOff>
      <xdr:row>68</xdr:row>
      <xdr:rowOff>2689</xdr:rowOff>
    </xdr:to>
    <xdr:sp macro="" textlink="">
      <xdr:nvSpPr>
        <xdr:cNvPr id="3123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68</xdr:row>
      <xdr:rowOff>2689</xdr:rowOff>
    </xdr:from>
    <xdr:to>
      <xdr:col>3</xdr:col>
      <xdr:colOff>554948</xdr:colOff>
      <xdr:row>68</xdr:row>
      <xdr:rowOff>2689</xdr:rowOff>
    </xdr:to>
    <xdr:sp macro="" textlink="">
      <xdr:nvSpPr>
        <xdr:cNvPr id="3124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68</xdr:row>
      <xdr:rowOff>2689</xdr:rowOff>
    </xdr:from>
    <xdr:to>
      <xdr:col>3</xdr:col>
      <xdr:colOff>554948</xdr:colOff>
      <xdr:row>68</xdr:row>
      <xdr:rowOff>2689</xdr:rowOff>
    </xdr:to>
    <xdr:sp macro="" textlink="">
      <xdr:nvSpPr>
        <xdr:cNvPr id="3125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68</xdr:row>
      <xdr:rowOff>2689</xdr:rowOff>
    </xdr:from>
    <xdr:to>
      <xdr:col>3</xdr:col>
      <xdr:colOff>629322</xdr:colOff>
      <xdr:row>68</xdr:row>
      <xdr:rowOff>2689</xdr:rowOff>
    </xdr:to>
    <xdr:sp macro="" textlink="">
      <xdr:nvSpPr>
        <xdr:cNvPr id="3126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68</xdr:row>
      <xdr:rowOff>2689</xdr:rowOff>
    </xdr:from>
    <xdr:to>
      <xdr:col>3</xdr:col>
      <xdr:colOff>629322</xdr:colOff>
      <xdr:row>68</xdr:row>
      <xdr:rowOff>2689</xdr:rowOff>
    </xdr:to>
    <xdr:sp macro="" textlink="">
      <xdr:nvSpPr>
        <xdr:cNvPr id="3127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68</xdr:row>
      <xdr:rowOff>2689</xdr:rowOff>
    </xdr:from>
    <xdr:to>
      <xdr:col>3</xdr:col>
      <xdr:colOff>629322</xdr:colOff>
      <xdr:row>68</xdr:row>
      <xdr:rowOff>2689</xdr:rowOff>
    </xdr:to>
    <xdr:sp macro="" textlink="">
      <xdr:nvSpPr>
        <xdr:cNvPr id="3128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68</xdr:row>
      <xdr:rowOff>2689</xdr:rowOff>
    </xdr:from>
    <xdr:to>
      <xdr:col>3</xdr:col>
      <xdr:colOff>629322</xdr:colOff>
      <xdr:row>68</xdr:row>
      <xdr:rowOff>2689</xdr:rowOff>
    </xdr:to>
    <xdr:sp macro="" textlink="">
      <xdr:nvSpPr>
        <xdr:cNvPr id="3129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68</xdr:row>
      <xdr:rowOff>2689</xdr:rowOff>
    </xdr:from>
    <xdr:to>
      <xdr:col>3</xdr:col>
      <xdr:colOff>629322</xdr:colOff>
      <xdr:row>68</xdr:row>
      <xdr:rowOff>2689</xdr:rowOff>
    </xdr:to>
    <xdr:sp macro="" textlink="">
      <xdr:nvSpPr>
        <xdr:cNvPr id="3130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68</xdr:row>
      <xdr:rowOff>2689</xdr:rowOff>
    </xdr:from>
    <xdr:to>
      <xdr:col>3</xdr:col>
      <xdr:colOff>629322</xdr:colOff>
      <xdr:row>68</xdr:row>
      <xdr:rowOff>2689</xdr:rowOff>
    </xdr:to>
    <xdr:sp macro="" textlink="">
      <xdr:nvSpPr>
        <xdr:cNvPr id="3131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68</xdr:row>
      <xdr:rowOff>2689</xdr:rowOff>
    </xdr:from>
    <xdr:to>
      <xdr:col>3</xdr:col>
      <xdr:colOff>554948</xdr:colOff>
      <xdr:row>68</xdr:row>
      <xdr:rowOff>2689</xdr:rowOff>
    </xdr:to>
    <xdr:sp macro="" textlink="">
      <xdr:nvSpPr>
        <xdr:cNvPr id="3132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68</xdr:row>
      <xdr:rowOff>2689</xdr:rowOff>
    </xdr:from>
    <xdr:to>
      <xdr:col>3</xdr:col>
      <xdr:colOff>554948</xdr:colOff>
      <xdr:row>68</xdr:row>
      <xdr:rowOff>2689</xdr:rowOff>
    </xdr:to>
    <xdr:sp macro="" textlink="">
      <xdr:nvSpPr>
        <xdr:cNvPr id="3133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359062" y="6503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38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39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40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41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42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43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44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45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646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647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48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49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50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51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52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53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654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655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5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5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5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5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6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6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6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6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66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66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6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6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6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6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7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7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67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67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74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75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76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77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78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79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80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8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68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68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84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85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86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87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88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689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69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69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10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11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12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13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14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15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16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1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71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71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20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21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22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23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24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25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72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72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28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29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30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31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32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33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34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3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73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73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38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39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40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41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42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43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74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74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4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4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4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4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5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5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5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5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75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75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5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5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5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5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6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76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76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76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54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55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56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57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58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59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60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61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862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863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64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65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66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67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68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69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870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871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72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73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74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75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76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77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78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7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88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88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82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83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84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85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86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87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88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88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90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91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92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93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94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95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96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89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898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899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00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01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02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03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04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05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906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907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08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09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10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11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12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13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14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15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916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917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18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19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20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21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22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23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924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925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26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27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28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29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30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31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32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3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934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935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36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37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38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39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40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41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94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94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44" name="Text Box 1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45" name="Text Box 1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46" name="Text Box 2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47" name="Text Box 2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48" name="Text Box 2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49" name="Text Box 2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50" name="Text Box 30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5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952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953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54" name="Text Box 3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55" name="Text Box 3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56" name="Text Box 4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57" name="Text Box 44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58" name="Text Box 46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629322</xdr:colOff>
      <xdr:row>247</xdr:row>
      <xdr:rowOff>2689</xdr:rowOff>
    </xdr:to>
    <xdr:sp macro="" textlink="">
      <xdr:nvSpPr>
        <xdr:cNvPr id="3959" name="Text Box 48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960" name="Text Box 33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247</xdr:row>
      <xdr:rowOff>2689</xdr:rowOff>
    </xdr:from>
    <xdr:to>
      <xdr:col>3</xdr:col>
      <xdr:colOff>554948</xdr:colOff>
      <xdr:row>247</xdr:row>
      <xdr:rowOff>2689</xdr:rowOff>
    </xdr:to>
    <xdr:sp macro="" textlink="">
      <xdr:nvSpPr>
        <xdr:cNvPr id="3961" name="Text Box 32">
          <a:extLst>
            <a:ext uri="{FF2B5EF4-FFF2-40B4-BE49-F238E27FC236}"/>
          </a:extLst>
        </xdr:cNvPr>
        <xdr:cNvSpPr txBox="1">
          <a:spLocks noChangeArrowheads="1"/>
        </xdr:cNvSpPr>
      </xdr:nvSpPr>
      <xdr:spPr bwMode="auto">
        <a:xfrm>
          <a:off x="2000922" y="72188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1658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1659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1660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1661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1662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1663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1664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1665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1666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1667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1668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1669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1670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1671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1672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629322</xdr:colOff>
      <xdr:row>69</xdr:row>
      <xdr:rowOff>2689</xdr:rowOff>
    </xdr:to>
    <xdr:sp macro="" textlink="">
      <xdr:nvSpPr>
        <xdr:cNvPr id="1673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1674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69</xdr:row>
      <xdr:rowOff>2689</xdr:rowOff>
    </xdr:from>
    <xdr:to>
      <xdr:col>3</xdr:col>
      <xdr:colOff>554948</xdr:colOff>
      <xdr:row>69</xdr:row>
      <xdr:rowOff>2689</xdr:rowOff>
    </xdr:to>
    <xdr:sp macro="" textlink="">
      <xdr:nvSpPr>
        <xdr:cNvPr id="1675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054262" y="118378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32" name="Text Box 14">
          <a:extLst>
            <a:ext uri="{FF2B5EF4-FFF2-40B4-BE49-F238E27FC236}">
              <a16:creationId xmlns:a16="http://schemas.microsoft.com/office/drawing/2014/main" xmlns="" id="{00000000-0008-0000-0200-0000DA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33" name="Text Box 16">
          <a:extLst>
            <a:ext uri="{FF2B5EF4-FFF2-40B4-BE49-F238E27FC236}">
              <a16:creationId xmlns:a16="http://schemas.microsoft.com/office/drawing/2014/main" xmlns="" id="{00000000-0008-0000-0200-0000DB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34" name="Text Box 20">
          <a:extLst>
            <a:ext uri="{FF2B5EF4-FFF2-40B4-BE49-F238E27FC236}">
              <a16:creationId xmlns:a16="http://schemas.microsoft.com/office/drawing/2014/main" xmlns="" id="{00000000-0008-0000-0200-0000DC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35" name="Text Box 22">
          <a:extLst>
            <a:ext uri="{FF2B5EF4-FFF2-40B4-BE49-F238E27FC236}">
              <a16:creationId xmlns:a16="http://schemas.microsoft.com/office/drawing/2014/main" xmlns="" id="{00000000-0008-0000-0200-0000DD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36" name="Text Box 26">
          <a:extLst>
            <a:ext uri="{FF2B5EF4-FFF2-40B4-BE49-F238E27FC236}">
              <a16:creationId xmlns:a16="http://schemas.microsoft.com/office/drawing/2014/main" xmlns="" id="{00000000-0008-0000-0200-0000DE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37" name="Text Box 28">
          <a:extLst>
            <a:ext uri="{FF2B5EF4-FFF2-40B4-BE49-F238E27FC236}">
              <a16:creationId xmlns:a16="http://schemas.microsoft.com/office/drawing/2014/main" xmlns="" id="{00000000-0008-0000-0200-0000DF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38" name="Text Box 30">
          <a:extLst>
            <a:ext uri="{FF2B5EF4-FFF2-40B4-BE49-F238E27FC236}">
              <a16:creationId xmlns:a16="http://schemas.microsoft.com/office/drawing/2014/main" xmlns="" id="{00000000-0008-0000-0200-0000E0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39" name="Text Box 32">
          <a:extLst>
            <a:ext uri="{FF2B5EF4-FFF2-40B4-BE49-F238E27FC236}">
              <a16:creationId xmlns:a16="http://schemas.microsoft.com/office/drawing/2014/main" xmlns="" id="{00000000-0008-0000-0200-0000E1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640" name="Text Box 33">
          <a:extLst>
            <a:ext uri="{FF2B5EF4-FFF2-40B4-BE49-F238E27FC236}">
              <a16:creationId xmlns:a16="http://schemas.microsoft.com/office/drawing/2014/main" xmlns="" id="{00000000-0008-0000-0200-0000E2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641" name="Text Box 32">
          <a:extLst>
            <a:ext uri="{FF2B5EF4-FFF2-40B4-BE49-F238E27FC236}">
              <a16:creationId xmlns:a16="http://schemas.microsoft.com/office/drawing/2014/main" xmlns="" id="{00000000-0008-0000-0200-0000E3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42" name="Text Box 36">
          <a:extLst>
            <a:ext uri="{FF2B5EF4-FFF2-40B4-BE49-F238E27FC236}">
              <a16:creationId xmlns:a16="http://schemas.microsoft.com/office/drawing/2014/main" xmlns="" id="{00000000-0008-0000-0200-0000E4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43" name="Text Box 38">
          <a:extLst>
            <a:ext uri="{FF2B5EF4-FFF2-40B4-BE49-F238E27FC236}">
              <a16:creationId xmlns:a16="http://schemas.microsoft.com/office/drawing/2014/main" xmlns="" id="{00000000-0008-0000-0200-0000E5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44" name="Text Box 42">
          <a:extLst>
            <a:ext uri="{FF2B5EF4-FFF2-40B4-BE49-F238E27FC236}">
              <a16:creationId xmlns:a16="http://schemas.microsoft.com/office/drawing/2014/main" xmlns="" id="{00000000-0008-0000-0200-0000E6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45" name="Text Box 44">
          <a:extLst>
            <a:ext uri="{FF2B5EF4-FFF2-40B4-BE49-F238E27FC236}">
              <a16:creationId xmlns:a16="http://schemas.microsoft.com/office/drawing/2014/main" xmlns="" id="{00000000-0008-0000-0200-0000E7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46" name="Text Box 46">
          <a:extLst>
            <a:ext uri="{FF2B5EF4-FFF2-40B4-BE49-F238E27FC236}">
              <a16:creationId xmlns:a16="http://schemas.microsoft.com/office/drawing/2014/main" xmlns="" id="{00000000-0008-0000-0200-0000E8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47" name="Text Box 48">
          <a:extLst>
            <a:ext uri="{FF2B5EF4-FFF2-40B4-BE49-F238E27FC236}">
              <a16:creationId xmlns:a16="http://schemas.microsoft.com/office/drawing/2014/main" xmlns="" id="{00000000-0008-0000-0200-0000E9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648" name="Text Box 33">
          <a:extLst>
            <a:ext uri="{FF2B5EF4-FFF2-40B4-BE49-F238E27FC236}">
              <a16:creationId xmlns:a16="http://schemas.microsoft.com/office/drawing/2014/main" xmlns="" id="{00000000-0008-0000-0200-0000EA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649" name="Text Box 32">
          <a:extLst>
            <a:ext uri="{FF2B5EF4-FFF2-40B4-BE49-F238E27FC236}">
              <a16:creationId xmlns:a16="http://schemas.microsoft.com/office/drawing/2014/main" xmlns="" id="{00000000-0008-0000-0200-0000EB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50" name="Text Box 14">
          <a:extLst>
            <a:ext uri="{FF2B5EF4-FFF2-40B4-BE49-F238E27FC236}">
              <a16:creationId xmlns:a16="http://schemas.microsoft.com/office/drawing/2014/main" xmlns="" id="{00000000-0008-0000-0200-0000EC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51" name="Text Box 16">
          <a:extLst>
            <a:ext uri="{FF2B5EF4-FFF2-40B4-BE49-F238E27FC236}">
              <a16:creationId xmlns:a16="http://schemas.microsoft.com/office/drawing/2014/main" xmlns="" id="{00000000-0008-0000-0200-0000ED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52" name="Text Box 20">
          <a:extLst>
            <a:ext uri="{FF2B5EF4-FFF2-40B4-BE49-F238E27FC236}">
              <a16:creationId xmlns:a16="http://schemas.microsoft.com/office/drawing/2014/main" xmlns="" id="{00000000-0008-0000-0200-0000EE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53" name="Text Box 22">
          <a:extLst>
            <a:ext uri="{FF2B5EF4-FFF2-40B4-BE49-F238E27FC236}">
              <a16:creationId xmlns:a16="http://schemas.microsoft.com/office/drawing/2014/main" xmlns="" id="{00000000-0008-0000-0200-0000EF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54" name="Text Box 26">
          <a:extLst>
            <a:ext uri="{FF2B5EF4-FFF2-40B4-BE49-F238E27FC236}">
              <a16:creationId xmlns:a16="http://schemas.microsoft.com/office/drawing/2014/main" xmlns="" id="{00000000-0008-0000-0200-0000F0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55" name="Text Box 28">
          <a:extLst>
            <a:ext uri="{FF2B5EF4-FFF2-40B4-BE49-F238E27FC236}">
              <a16:creationId xmlns:a16="http://schemas.microsoft.com/office/drawing/2014/main" xmlns="" id="{00000000-0008-0000-0200-0000F1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56" name="Text Box 30">
          <a:extLst>
            <a:ext uri="{FF2B5EF4-FFF2-40B4-BE49-F238E27FC236}">
              <a16:creationId xmlns:a16="http://schemas.microsoft.com/office/drawing/2014/main" xmlns="" id="{00000000-0008-0000-0200-0000F2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57" name="Text Box 32">
          <a:extLst>
            <a:ext uri="{FF2B5EF4-FFF2-40B4-BE49-F238E27FC236}">
              <a16:creationId xmlns:a16="http://schemas.microsoft.com/office/drawing/2014/main" xmlns="" id="{00000000-0008-0000-0200-0000F3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658" name="Text Box 33">
          <a:extLst>
            <a:ext uri="{FF2B5EF4-FFF2-40B4-BE49-F238E27FC236}">
              <a16:creationId xmlns:a16="http://schemas.microsoft.com/office/drawing/2014/main" xmlns="" id="{00000000-0008-0000-0200-0000F4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659" name="Text Box 32">
          <a:extLst>
            <a:ext uri="{FF2B5EF4-FFF2-40B4-BE49-F238E27FC236}">
              <a16:creationId xmlns:a16="http://schemas.microsoft.com/office/drawing/2014/main" xmlns="" id="{00000000-0008-0000-0200-0000F5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60" name="Text Box 36">
          <a:extLst>
            <a:ext uri="{FF2B5EF4-FFF2-40B4-BE49-F238E27FC236}">
              <a16:creationId xmlns:a16="http://schemas.microsoft.com/office/drawing/2014/main" xmlns="" id="{00000000-0008-0000-0200-0000F6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61" name="Text Box 38">
          <a:extLst>
            <a:ext uri="{FF2B5EF4-FFF2-40B4-BE49-F238E27FC236}">
              <a16:creationId xmlns:a16="http://schemas.microsoft.com/office/drawing/2014/main" xmlns="" id="{00000000-0008-0000-0200-0000F7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62" name="Text Box 42">
          <a:extLst>
            <a:ext uri="{FF2B5EF4-FFF2-40B4-BE49-F238E27FC236}">
              <a16:creationId xmlns:a16="http://schemas.microsoft.com/office/drawing/2014/main" xmlns="" id="{00000000-0008-0000-0200-0000F8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63" name="Text Box 44">
          <a:extLst>
            <a:ext uri="{FF2B5EF4-FFF2-40B4-BE49-F238E27FC236}">
              <a16:creationId xmlns:a16="http://schemas.microsoft.com/office/drawing/2014/main" xmlns="" id="{00000000-0008-0000-0200-0000F9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64" name="Text Box 46">
          <a:extLst>
            <a:ext uri="{FF2B5EF4-FFF2-40B4-BE49-F238E27FC236}">
              <a16:creationId xmlns:a16="http://schemas.microsoft.com/office/drawing/2014/main" xmlns="" id="{00000000-0008-0000-0200-0000FA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665" name="Text Box 48">
          <a:extLst>
            <a:ext uri="{FF2B5EF4-FFF2-40B4-BE49-F238E27FC236}">
              <a16:creationId xmlns:a16="http://schemas.microsoft.com/office/drawing/2014/main" xmlns="" id="{00000000-0008-0000-0200-0000FB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666" name="Text Box 33">
          <a:extLst>
            <a:ext uri="{FF2B5EF4-FFF2-40B4-BE49-F238E27FC236}">
              <a16:creationId xmlns:a16="http://schemas.microsoft.com/office/drawing/2014/main" xmlns="" id="{00000000-0008-0000-0200-0000FC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667" name="Text Box 32">
          <a:extLst>
            <a:ext uri="{FF2B5EF4-FFF2-40B4-BE49-F238E27FC236}">
              <a16:creationId xmlns:a16="http://schemas.microsoft.com/office/drawing/2014/main" xmlns="" id="{00000000-0008-0000-0200-0000FD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22" name="Text Box 14">
          <a:extLst>
            <a:ext uri="{FF2B5EF4-FFF2-40B4-BE49-F238E27FC236}">
              <a16:creationId xmlns:a16="http://schemas.microsoft.com/office/drawing/2014/main" xmlns="" id="{00000000-0008-0000-0200-0000FE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23" name="Text Box 16">
          <a:extLst>
            <a:ext uri="{FF2B5EF4-FFF2-40B4-BE49-F238E27FC236}">
              <a16:creationId xmlns:a16="http://schemas.microsoft.com/office/drawing/2014/main" xmlns="" id="{00000000-0008-0000-0200-0000FF00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24" name="Text Box 20">
          <a:extLst>
            <a:ext uri="{FF2B5EF4-FFF2-40B4-BE49-F238E27FC236}">
              <a16:creationId xmlns:a16="http://schemas.microsoft.com/office/drawing/2014/main" xmlns="" id="{00000000-0008-0000-0200-000000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25" name="Text Box 22">
          <a:extLst>
            <a:ext uri="{FF2B5EF4-FFF2-40B4-BE49-F238E27FC236}">
              <a16:creationId xmlns:a16="http://schemas.microsoft.com/office/drawing/2014/main" xmlns="" id="{00000000-0008-0000-0200-000001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26" name="Text Box 26">
          <a:extLst>
            <a:ext uri="{FF2B5EF4-FFF2-40B4-BE49-F238E27FC236}">
              <a16:creationId xmlns:a16="http://schemas.microsoft.com/office/drawing/2014/main" xmlns="" id="{00000000-0008-0000-0200-000002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27" name="Text Box 28">
          <a:extLst>
            <a:ext uri="{FF2B5EF4-FFF2-40B4-BE49-F238E27FC236}">
              <a16:creationId xmlns:a16="http://schemas.microsoft.com/office/drawing/2014/main" xmlns="" id="{00000000-0008-0000-0200-000003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28" name="Text Box 30">
          <a:extLst>
            <a:ext uri="{FF2B5EF4-FFF2-40B4-BE49-F238E27FC236}">
              <a16:creationId xmlns:a16="http://schemas.microsoft.com/office/drawing/2014/main" xmlns="" id="{00000000-0008-0000-0200-000004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29" name="Text Box 32">
          <a:extLst>
            <a:ext uri="{FF2B5EF4-FFF2-40B4-BE49-F238E27FC236}">
              <a16:creationId xmlns:a16="http://schemas.microsoft.com/office/drawing/2014/main" xmlns="" id="{00000000-0008-0000-0200-000005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730" name="Text Box 33">
          <a:extLst>
            <a:ext uri="{FF2B5EF4-FFF2-40B4-BE49-F238E27FC236}">
              <a16:creationId xmlns:a16="http://schemas.microsoft.com/office/drawing/2014/main" xmlns="" id="{00000000-0008-0000-0200-000006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731" name="Text Box 32">
          <a:extLst>
            <a:ext uri="{FF2B5EF4-FFF2-40B4-BE49-F238E27FC236}">
              <a16:creationId xmlns:a16="http://schemas.microsoft.com/office/drawing/2014/main" xmlns="" id="{00000000-0008-0000-0200-000007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32" name="Text Box 36">
          <a:extLst>
            <a:ext uri="{FF2B5EF4-FFF2-40B4-BE49-F238E27FC236}">
              <a16:creationId xmlns:a16="http://schemas.microsoft.com/office/drawing/2014/main" xmlns="" id="{00000000-0008-0000-0200-000008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33" name="Text Box 38">
          <a:extLst>
            <a:ext uri="{FF2B5EF4-FFF2-40B4-BE49-F238E27FC236}">
              <a16:creationId xmlns:a16="http://schemas.microsoft.com/office/drawing/2014/main" xmlns="" id="{00000000-0008-0000-0200-000009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34" name="Text Box 42">
          <a:extLst>
            <a:ext uri="{FF2B5EF4-FFF2-40B4-BE49-F238E27FC236}">
              <a16:creationId xmlns:a16="http://schemas.microsoft.com/office/drawing/2014/main" xmlns="" id="{00000000-0008-0000-0200-00000A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35" name="Text Box 44">
          <a:extLst>
            <a:ext uri="{FF2B5EF4-FFF2-40B4-BE49-F238E27FC236}">
              <a16:creationId xmlns:a16="http://schemas.microsoft.com/office/drawing/2014/main" xmlns="" id="{00000000-0008-0000-0200-00000B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36" name="Text Box 46">
          <a:extLst>
            <a:ext uri="{FF2B5EF4-FFF2-40B4-BE49-F238E27FC236}">
              <a16:creationId xmlns:a16="http://schemas.microsoft.com/office/drawing/2014/main" xmlns="" id="{00000000-0008-0000-0200-00000C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37" name="Text Box 48">
          <a:extLst>
            <a:ext uri="{FF2B5EF4-FFF2-40B4-BE49-F238E27FC236}">
              <a16:creationId xmlns:a16="http://schemas.microsoft.com/office/drawing/2014/main" xmlns="" id="{00000000-0008-0000-0200-00000D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738" name="Text Box 33">
          <a:extLst>
            <a:ext uri="{FF2B5EF4-FFF2-40B4-BE49-F238E27FC236}">
              <a16:creationId xmlns:a16="http://schemas.microsoft.com/office/drawing/2014/main" xmlns="" id="{00000000-0008-0000-0200-00000E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739" name="Text Box 32">
          <a:extLst>
            <a:ext uri="{FF2B5EF4-FFF2-40B4-BE49-F238E27FC236}">
              <a16:creationId xmlns:a16="http://schemas.microsoft.com/office/drawing/2014/main" xmlns="" id="{00000000-0008-0000-0200-00000F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40" name="Text Box 14">
          <a:extLst>
            <a:ext uri="{FF2B5EF4-FFF2-40B4-BE49-F238E27FC236}">
              <a16:creationId xmlns:a16="http://schemas.microsoft.com/office/drawing/2014/main" xmlns="" id="{00000000-0008-0000-0200-000010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41" name="Text Box 16">
          <a:extLst>
            <a:ext uri="{FF2B5EF4-FFF2-40B4-BE49-F238E27FC236}">
              <a16:creationId xmlns:a16="http://schemas.microsoft.com/office/drawing/2014/main" xmlns="" id="{00000000-0008-0000-0200-000011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42" name="Text Box 20">
          <a:extLst>
            <a:ext uri="{FF2B5EF4-FFF2-40B4-BE49-F238E27FC236}">
              <a16:creationId xmlns:a16="http://schemas.microsoft.com/office/drawing/2014/main" xmlns="" id="{00000000-0008-0000-0200-000012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43" name="Text Box 22">
          <a:extLst>
            <a:ext uri="{FF2B5EF4-FFF2-40B4-BE49-F238E27FC236}">
              <a16:creationId xmlns:a16="http://schemas.microsoft.com/office/drawing/2014/main" xmlns="" id="{00000000-0008-0000-0200-000013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44" name="Text Box 26">
          <a:extLst>
            <a:ext uri="{FF2B5EF4-FFF2-40B4-BE49-F238E27FC236}">
              <a16:creationId xmlns:a16="http://schemas.microsoft.com/office/drawing/2014/main" xmlns="" id="{00000000-0008-0000-0200-000014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45" name="Text Box 28">
          <a:extLst>
            <a:ext uri="{FF2B5EF4-FFF2-40B4-BE49-F238E27FC236}">
              <a16:creationId xmlns:a16="http://schemas.microsoft.com/office/drawing/2014/main" xmlns="" id="{00000000-0008-0000-0200-000015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46" name="Text Box 30">
          <a:extLst>
            <a:ext uri="{FF2B5EF4-FFF2-40B4-BE49-F238E27FC236}">
              <a16:creationId xmlns:a16="http://schemas.microsoft.com/office/drawing/2014/main" xmlns="" id="{00000000-0008-0000-0200-000016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47" name="Text Box 32">
          <a:extLst>
            <a:ext uri="{FF2B5EF4-FFF2-40B4-BE49-F238E27FC236}">
              <a16:creationId xmlns:a16="http://schemas.microsoft.com/office/drawing/2014/main" xmlns="" id="{00000000-0008-0000-0200-000017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748" name="Text Box 33">
          <a:extLst>
            <a:ext uri="{FF2B5EF4-FFF2-40B4-BE49-F238E27FC236}">
              <a16:creationId xmlns:a16="http://schemas.microsoft.com/office/drawing/2014/main" xmlns="" id="{00000000-0008-0000-0200-000018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749" name="Text Box 32">
          <a:extLst>
            <a:ext uri="{FF2B5EF4-FFF2-40B4-BE49-F238E27FC236}">
              <a16:creationId xmlns:a16="http://schemas.microsoft.com/office/drawing/2014/main" xmlns="" id="{00000000-0008-0000-0200-000019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50" name="Text Box 36">
          <a:extLst>
            <a:ext uri="{FF2B5EF4-FFF2-40B4-BE49-F238E27FC236}">
              <a16:creationId xmlns:a16="http://schemas.microsoft.com/office/drawing/2014/main" xmlns="" id="{00000000-0008-0000-0200-00001A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51" name="Text Box 38">
          <a:extLst>
            <a:ext uri="{FF2B5EF4-FFF2-40B4-BE49-F238E27FC236}">
              <a16:creationId xmlns:a16="http://schemas.microsoft.com/office/drawing/2014/main" xmlns="" id="{00000000-0008-0000-0200-00001B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52" name="Text Box 42">
          <a:extLst>
            <a:ext uri="{FF2B5EF4-FFF2-40B4-BE49-F238E27FC236}">
              <a16:creationId xmlns:a16="http://schemas.microsoft.com/office/drawing/2014/main" xmlns="" id="{00000000-0008-0000-0200-00001C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53" name="Text Box 44">
          <a:extLst>
            <a:ext uri="{FF2B5EF4-FFF2-40B4-BE49-F238E27FC236}">
              <a16:creationId xmlns:a16="http://schemas.microsoft.com/office/drawing/2014/main" xmlns="" id="{00000000-0008-0000-0200-00001D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54" name="Text Box 46">
          <a:extLst>
            <a:ext uri="{FF2B5EF4-FFF2-40B4-BE49-F238E27FC236}">
              <a16:creationId xmlns:a16="http://schemas.microsoft.com/office/drawing/2014/main" xmlns="" id="{00000000-0008-0000-0200-00001E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55" name="Text Box 48">
          <a:extLst>
            <a:ext uri="{FF2B5EF4-FFF2-40B4-BE49-F238E27FC236}">
              <a16:creationId xmlns:a16="http://schemas.microsoft.com/office/drawing/2014/main" xmlns="" id="{00000000-0008-0000-0200-00001F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756" name="Text Box 33">
          <a:extLst>
            <a:ext uri="{FF2B5EF4-FFF2-40B4-BE49-F238E27FC236}">
              <a16:creationId xmlns:a16="http://schemas.microsoft.com/office/drawing/2014/main" xmlns="" id="{00000000-0008-0000-0200-000020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757" name="Text Box 32">
          <a:extLst>
            <a:ext uri="{FF2B5EF4-FFF2-40B4-BE49-F238E27FC236}">
              <a16:creationId xmlns:a16="http://schemas.microsoft.com/office/drawing/2014/main" xmlns="" id="{00000000-0008-0000-0200-000021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58" name="Text Box 14">
          <a:extLst>
            <a:ext uri="{FF2B5EF4-FFF2-40B4-BE49-F238E27FC236}">
              <a16:creationId xmlns:a16="http://schemas.microsoft.com/office/drawing/2014/main" xmlns="" id="{00000000-0008-0000-0200-000022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59" name="Text Box 16">
          <a:extLst>
            <a:ext uri="{FF2B5EF4-FFF2-40B4-BE49-F238E27FC236}">
              <a16:creationId xmlns:a16="http://schemas.microsoft.com/office/drawing/2014/main" xmlns="" id="{00000000-0008-0000-0200-000023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60" name="Text Box 20">
          <a:extLst>
            <a:ext uri="{FF2B5EF4-FFF2-40B4-BE49-F238E27FC236}">
              <a16:creationId xmlns:a16="http://schemas.microsoft.com/office/drawing/2014/main" xmlns="" id="{00000000-0008-0000-0200-000024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61" name="Text Box 22">
          <a:extLst>
            <a:ext uri="{FF2B5EF4-FFF2-40B4-BE49-F238E27FC236}">
              <a16:creationId xmlns:a16="http://schemas.microsoft.com/office/drawing/2014/main" xmlns="" id="{00000000-0008-0000-0200-000025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62" name="Text Box 26">
          <a:extLst>
            <a:ext uri="{FF2B5EF4-FFF2-40B4-BE49-F238E27FC236}">
              <a16:creationId xmlns:a16="http://schemas.microsoft.com/office/drawing/2014/main" xmlns="" id="{00000000-0008-0000-0200-000026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63" name="Text Box 28">
          <a:extLst>
            <a:ext uri="{FF2B5EF4-FFF2-40B4-BE49-F238E27FC236}">
              <a16:creationId xmlns:a16="http://schemas.microsoft.com/office/drawing/2014/main" xmlns="" id="{00000000-0008-0000-0200-000027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64" name="Text Box 30">
          <a:extLst>
            <a:ext uri="{FF2B5EF4-FFF2-40B4-BE49-F238E27FC236}">
              <a16:creationId xmlns:a16="http://schemas.microsoft.com/office/drawing/2014/main" xmlns="" id="{00000000-0008-0000-0200-000028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65" name="Text Box 32">
          <a:extLst>
            <a:ext uri="{FF2B5EF4-FFF2-40B4-BE49-F238E27FC236}">
              <a16:creationId xmlns:a16="http://schemas.microsoft.com/office/drawing/2014/main" xmlns="" id="{00000000-0008-0000-0200-000029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766" name="Text Box 33">
          <a:extLst>
            <a:ext uri="{FF2B5EF4-FFF2-40B4-BE49-F238E27FC236}">
              <a16:creationId xmlns:a16="http://schemas.microsoft.com/office/drawing/2014/main" xmlns="" id="{00000000-0008-0000-0200-00002A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767" name="Text Box 32">
          <a:extLst>
            <a:ext uri="{FF2B5EF4-FFF2-40B4-BE49-F238E27FC236}">
              <a16:creationId xmlns:a16="http://schemas.microsoft.com/office/drawing/2014/main" xmlns="" id="{00000000-0008-0000-0200-00002B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68" name="Text Box 36">
          <a:extLst>
            <a:ext uri="{FF2B5EF4-FFF2-40B4-BE49-F238E27FC236}">
              <a16:creationId xmlns:a16="http://schemas.microsoft.com/office/drawing/2014/main" xmlns="" id="{00000000-0008-0000-0200-00002C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69" name="Text Box 38">
          <a:extLst>
            <a:ext uri="{FF2B5EF4-FFF2-40B4-BE49-F238E27FC236}">
              <a16:creationId xmlns:a16="http://schemas.microsoft.com/office/drawing/2014/main" xmlns="" id="{00000000-0008-0000-0200-00002D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70" name="Text Box 42">
          <a:extLst>
            <a:ext uri="{FF2B5EF4-FFF2-40B4-BE49-F238E27FC236}">
              <a16:creationId xmlns:a16="http://schemas.microsoft.com/office/drawing/2014/main" xmlns="" id="{00000000-0008-0000-0200-00002E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71" name="Text Box 44">
          <a:extLst>
            <a:ext uri="{FF2B5EF4-FFF2-40B4-BE49-F238E27FC236}">
              <a16:creationId xmlns:a16="http://schemas.microsoft.com/office/drawing/2014/main" xmlns="" id="{00000000-0008-0000-0200-00002F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72" name="Text Box 46">
          <a:extLst>
            <a:ext uri="{FF2B5EF4-FFF2-40B4-BE49-F238E27FC236}">
              <a16:creationId xmlns:a16="http://schemas.microsoft.com/office/drawing/2014/main" xmlns="" id="{00000000-0008-0000-0200-000030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73" name="Text Box 48">
          <a:extLst>
            <a:ext uri="{FF2B5EF4-FFF2-40B4-BE49-F238E27FC236}">
              <a16:creationId xmlns:a16="http://schemas.microsoft.com/office/drawing/2014/main" xmlns="" id="{00000000-0008-0000-0200-000031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774" name="Text Box 33">
          <a:extLst>
            <a:ext uri="{FF2B5EF4-FFF2-40B4-BE49-F238E27FC236}">
              <a16:creationId xmlns:a16="http://schemas.microsoft.com/office/drawing/2014/main" xmlns="" id="{00000000-0008-0000-0200-000032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775" name="Text Box 32">
          <a:extLst>
            <a:ext uri="{FF2B5EF4-FFF2-40B4-BE49-F238E27FC236}">
              <a16:creationId xmlns:a16="http://schemas.microsoft.com/office/drawing/2014/main" xmlns="" id="{00000000-0008-0000-0200-000033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76" name="Text Box 14">
          <a:extLst>
            <a:ext uri="{FF2B5EF4-FFF2-40B4-BE49-F238E27FC236}">
              <a16:creationId xmlns:a16="http://schemas.microsoft.com/office/drawing/2014/main" xmlns="" id="{00000000-0008-0000-0200-000034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77" name="Text Box 16">
          <a:extLst>
            <a:ext uri="{FF2B5EF4-FFF2-40B4-BE49-F238E27FC236}">
              <a16:creationId xmlns:a16="http://schemas.microsoft.com/office/drawing/2014/main" xmlns="" id="{00000000-0008-0000-0200-000035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78" name="Text Box 20">
          <a:extLst>
            <a:ext uri="{FF2B5EF4-FFF2-40B4-BE49-F238E27FC236}">
              <a16:creationId xmlns:a16="http://schemas.microsoft.com/office/drawing/2014/main" xmlns="" id="{00000000-0008-0000-0200-000036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79" name="Text Box 22">
          <a:extLst>
            <a:ext uri="{FF2B5EF4-FFF2-40B4-BE49-F238E27FC236}">
              <a16:creationId xmlns:a16="http://schemas.microsoft.com/office/drawing/2014/main" xmlns="" id="{00000000-0008-0000-0200-000037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80" name="Text Box 26">
          <a:extLst>
            <a:ext uri="{FF2B5EF4-FFF2-40B4-BE49-F238E27FC236}">
              <a16:creationId xmlns:a16="http://schemas.microsoft.com/office/drawing/2014/main" xmlns="" id="{00000000-0008-0000-0200-000038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81" name="Text Box 28">
          <a:extLst>
            <a:ext uri="{FF2B5EF4-FFF2-40B4-BE49-F238E27FC236}">
              <a16:creationId xmlns:a16="http://schemas.microsoft.com/office/drawing/2014/main" xmlns="" id="{00000000-0008-0000-0200-000039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82" name="Text Box 30">
          <a:extLst>
            <a:ext uri="{FF2B5EF4-FFF2-40B4-BE49-F238E27FC236}">
              <a16:creationId xmlns:a16="http://schemas.microsoft.com/office/drawing/2014/main" xmlns="" id="{00000000-0008-0000-0200-00003A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83" name="Text Box 32">
          <a:extLst>
            <a:ext uri="{FF2B5EF4-FFF2-40B4-BE49-F238E27FC236}">
              <a16:creationId xmlns:a16="http://schemas.microsoft.com/office/drawing/2014/main" xmlns="" id="{00000000-0008-0000-0200-00003B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784" name="Text Box 33">
          <a:extLst>
            <a:ext uri="{FF2B5EF4-FFF2-40B4-BE49-F238E27FC236}">
              <a16:creationId xmlns:a16="http://schemas.microsoft.com/office/drawing/2014/main" xmlns="" id="{00000000-0008-0000-0200-00003C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785" name="Text Box 32">
          <a:extLst>
            <a:ext uri="{FF2B5EF4-FFF2-40B4-BE49-F238E27FC236}">
              <a16:creationId xmlns:a16="http://schemas.microsoft.com/office/drawing/2014/main" xmlns="" id="{00000000-0008-0000-0200-00003D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86" name="Text Box 36">
          <a:extLst>
            <a:ext uri="{FF2B5EF4-FFF2-40B4-BE49-F238E27FC236}">
              <a16:creationId xmlns:a16="http://schemas.microsoft.com/office/drawing/2014/main" xmlns="" id="{00000000-0008-0000-0200-00003E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87" name="Text Box 38">
          <a:extLst>
            <a:ext uri="{FF2B5EF4-FFF2-40B4-BE49-F238E27FC236}">
              <a16:creationId xmlns:a16="http://schemas.microsoft.com/office/drawing/2014/main" xmlns="" id="{00000000-0008-0000-0200-00003F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88" name="Text Box 42">
          <a:extLst>
            <a:ext uri="{FF2B5EF4-FFF2-40B4-BE49-F238E27FC236}">
              <a16:creationId xmlns:a16="http://schemas.microsoft.com/office/drawing/2014/main" xmlns="" id="{00000000-0008-0000-0200-000040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89" name="Text Box 44">
          <a:extLst>
            <a:ext uri="{FF2B5EF4-FFF2-40B4-BE49-F238E27FC236}">
              <a16:creationId xmlns:a16="http://schemas.microsoft.com/office/drawing/2014/main" xmlns="" id="{00000000-0008-0000-0200-000041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90" name="Text Box 46">
          <a:extLst>
            <a:ext uri="{FF2B5EF4-FFF2-40B4-BE49-F238E27FC236}">
              <a16:creationId xmlns:a16="http://schemas.microsoft.com/office/drawing/2014/main" xmlns="" id="{00000000-0008-0000-0200-000042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91" name="Text Box 48">
          <a:extLst>
            <a:ext uri="{FF2B5EF4-FFF2-40B4-BE49-F238E27FC236}">
              <a16:creationId xmlns:a16="http://schemas.microsoft.com/office/drawing/2014/main" xmlns="" id="{00000000-0008-0000-0200-000043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792" name="Text Box 33">
          <a:extLst>
            <a:ext uri="{FF2B5EF4-FFF2-40B4-BE49-F238E27FC236}">
              <a16:creationId xmlns:a16="http://schemas.microsoft.com/office/drawing/2014/main" xmlns="" id="{00000000-0008-0000-0200-000044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793" name="Text Box 32">
          <a:extLst>
            <a:ext uri="{FF2B5EF4-FFF2-40B4-BE49-F238E27FC236}">
              <a16:creationId xmlns:a16="http://schemas.microsoft.com/office/drawing/2014/main" xmlns="" id="{00000000-0008-0000-0200-000045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94" name="Text Box 14">
          <a:extLst>
            <a:ext uri="{FF2B5EF4-FFF2-40B4-BE49-F238E27FC236}">
              <a16:creationId xmlns:a16="http://schemas.microsoft.com/office/drawing/2014/main" xmlns="" id="{00000000-0008-0000-0200-000046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95" name="Text Box 16">
          <a:extLst>
            <a:ext uri="{FF2B5EF4-FFF2-40B4-BE49-F238E27FC236}">
              <a16:creationId xmlns:a16="http://schemas.microsoft.com/office/drawing/2014/main" xmlns="" id="{00000000-0008-0000-0200-000047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96" name="Text Box 20">
          <a:extLst>
            <a:ext uri="{FF2B5EF4-FFF2-40B4-BE49-F238E27FC236}">
              <a16:creationId xmlns:a16="http://schemas.microsoft.com/office/drawing/2014/main" xmlns="" id="{00000000-0008-0000-0200-000048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97" name="Text Box 22">
          <a:extLst>
            <a:ext uri="{FF2B5EF4-FFF2-40B4-BE49-F238E27FC236}">
              <a16:creationId xmlns:a16="http://schemas.microsoft.com/office/drawing/2014/main" xmlns="" id="{00000000-0008-0000-0200-000049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98" name="Text Box 26">
          <a:extLst>
            <a:ext uri="{FF2B5EF4-FFF2-40B4-BE49-F238E27FC236}">
              <a16:creationId xmlns:a16="http://schemas.microsoft.com/office/drawing/2014/main" xmlns="" id="{00000000-0008-0000-0200-00004A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799" name="Text Box 28">
          <a:extLst>
            <a:ext uri="{FF2B5EF4-FFF2-40B4-BE49-F238E27FC236}">
              <a16:creationId xmlns:a16="http://schemas.microsoft.com/office/drawing/2014/main" xmlns="" id="{00000000-0008-0000-0200-00004B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00" name="Text Box 30">
          <a:extLst>
            <a:ext uri="{FF2B5EF4-FFF2-40B4-BE49-F238E27FC236}">
              <a16:creationId xmlns:a16="http://schemas.microsoft.com/office/drawing/2014/main" xmlns="" id="{00000000-0008-0000-0200-00004C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01" name="Text Box 32">
          <a:extLst>
            <a:ext uri="{FF2B5EF4-FFF2-40B4-BE49-F238E27FC236}">
              <a16:creationId xmlns:a16="http://schemas.microsoft.com/office/drawing/2014/main" xmlns="" id="{00000000-0008-0000-0200-00004D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802" name="Text Box 33">
          <a:extLst>
            <a:ext uri="{FF2B5EF4-FFF2-40B4-BE49-F238E27FC236}">
              <a16:creationId xmlns:a16="http://schemas.microsoft.com/office/drawing/2014/main" xmlns="" id="{00000000-0008-0000-0200-00004E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803" name="Text Box 32">
          <a:extLst>
            <a:ext uri="{FF2B5EF4-FFF2-40B4-BE49-F238E27FC236}">
              <a16:creationId xmlns:a16="http://schemas.microsoft.com/office/drawing/2014/main" xmlns="" id="{00000000-0008-0000-0200-00004F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04" name="Text Box 36">
          <a:extLst>
            <a:ext uri="{FF2B5EF4-FFF2-40B4-BE49-F238E27FC236}">
              <a16:creationId xmlns:a16="http://schemas.microsoft.com/office/drawing/2014/main" xmlns="" id="{00000000-0008-0000-0200-000050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05" name="Text Box 38">
          <a:extLst>
            <a:ext uri="{FF2B5EF4-FFF2-40B4-BE49-F238E27FC236}">
              <a16:creationId xmlns:a16="http://schemas.microsoft.com/office/drawing/2014/main" xmlns="" id="{00000000-0008-0000-0200-000051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06" name="Text Box 42">
          <a:extLst>
            <a:ext uri="{FF2B5EF4-FFF2-40B4-BE49-F238E27FC236}">
              <a16:creationId xmlns:a16="http://schemas.microsoft.com/office/drawing/2014/main" xmlns="" id="{00000000-0008-0000-0200-000052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07" name="Text Box 44">
          <a:extLst>
            <a:ext uri="{FF2B5EF4-FFF2-40B4-BE49-F238E27FC236}">
              <a16:creationId xmlns:a16="http://schemas.microsoft.com/office/drawing/2014/main" xmlns="" id="{00000000-0008-0000-0200-000053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08" name="Text Box 46">
          <a:extLst>
            <a:ext uri="{FF2B5EF4-FFF2-40B4-BE49-F238E27FC236}">
              <a16:creationId xmlns:a16="http://schemas.microsoft.com/office/drawing/2014/main" xmlns="" id="{00000000-0008-0000-0200-000054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09" name="Text Box 48">
          <a:extLst>
            <a:ext uri="{FF2B5EF4-FFF2-40B4-BE49-F238E27FC236}">
              <a16:creationId xmlns:a16="http://schemas.microsoft.com/office/drawing/2014/main" xmlns="" id="{00000000-0008-0000-0200-000055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810" name="Text Box 33">
          <a:extLst>
            <a:ext uri="{FF2B5EF4-FFF2-40B4-BE49-F238E27FC236}">
              <a16:creationId xmlns:a16="http://schemas.microsoft.com/office/drawing/2014/main" xmlns="" id="{00000000-0008-0000-0200-000056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811" name="Text Box 32">
          <a:extLst>
            <a:ext uri="{FF2B5EF4-FFF2-40B4-BE49-F238E27FC236}">
              <a16:creationId xmlns:a16="http://schemas.microsoft.com/office/drawing/2014/main" xmlns="" id="{00000000-0008-0000-0200-000057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12" name="Text Box 14">
          <a:extLst>
            <a:ext uri="{FF2B5EF4-FFF2-40B4-BE49-F238E27FC236}">
              <a16:creationId xmlns:a16="http://schemas.microsoft.com/office/drawing/2014/main" xmlns="" id="{00000000-0008-0000-0200-000058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13" name="Text Box 16">
          <a:extLst>
            <a:ext uri="{FF2B5EF4-FFF2-40B4-BE49-F238E27FC236}">
              <a16:creationId xmlns:a16="http://schemas.microsoft.com/office/drawing/2014/main" xmlns="" id="{00000000-0008-0000-0200-000059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14" name="Text Box 20">
          <a:extLst>
            <a:ext uri="{FF2B5EF4-FFF2-40B4-BE49-F238E27FC236}">
              <a16:creationId xmlns:a16="http://schemas.microsoft.com/office/drawing/2014/main" xmlns="" id="{00000000-0008-0000-0200-00005A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15" name="Text Box 22">
          <a:extLst>
            <a:ext uri="{FF2B5EF4-FFF2-40B4-BE49-F238E27FC236}">
              <a16:creationId xmlns:a16="http://schemas.microsoft.com/office/drawing/2014/main" xmlns="" id="{00000000-0008-0000-0200-00005B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16" name="Text Box 26">
          <a:extLst>
            <a:ext uri="{FF2B5EF4-FFF2-40B4-BE49-F238E27FC236}">
              <a16:creationId xmlns:a16="http://schemas.microsoft.com/office/drawing/2014/main" xmlns="" id="{00000000-0008-0000-0200-00005C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17" name="Text Box 28">
          <a:extLst>
            <a:ext uri="{FF2B5EF4-FFF2-40B4-BE49-F238E27FC236}">
              <a16:creationId xmlns:a16="http://schemas.microsoft.com/office/drawing/2014/main" xmlns="" id="{00000000-0008-0000-0200-00005D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18" name="Text Box 30">
          <a:extLst>
            <a:ext uri="{FF2B5EF4-FFF2-40B4-BE49-F238E27FC236}">
              <a16:creationId xmlns:a16="http://schemas.microsoft.com/office/drawing/2014/main" xmlns="" id="{00000000-0008-0000-0200-00005E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19" name="Text Box 32">
          <a:extLst>
            <a:ext uri="{FF2B5EF4-FFF2-40B4-BE49-F238E27FC236}">
              <a16:creationId xmlns:a16="http://schemas.microsoft.com/office/drawing/2014/main" xmlns="" id="{00000000-0008-0000-0200-00005F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820" name="Text Box 33">
          <a:extLst>
            <a:ext uri="{FF2B5EF4-FFF2-40B4-BE49-F238E27FC236}">
              <a16:creationId xmlns:a16="http://schemas.microsoft.com/office/drawing/2014/main" xmlns="" id="{00000000-0008-0000-0200-000060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821" name="Text Box 32">
          <a:extLst>
            <a:ext uri="{FF2B5EF4-FFF2-40B4-BE49-F238E27FC236}">
              <a16:creationId xmlns:a16="http://schemas.microsoft.com/office/drawing/2014/main" xmlns="" id="{00000000-0008-0000-0200-000061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22" name="Text Box 36">
          <a:extLst>
            <a:ext uri="{FF2B5EF4-FFF2-40B4-BE49-F238E27FC236}">
              <a16:creationId xmlns:a16="http://schemas.microsoft.com/office/drawing/2014/main" xmlns="" id="{00000000-0008-0000-0200-000062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23" name="Text Box 38">
          <a:extLst>
            <a:ext uri="{FF2B5EF4-FFF2-40B4-BE49-F238E27FC236}">
              <a16:creationId xmlns:a16="http://schemas.microsoft.com/office/drawing/2014/main" xmlns="" id="{00000000-0008-0000-0200-000063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24" name="Text Box 42">
          <a:extLst>
            <a:ext uri="{FF2B5EF4-FFF2-40B4-BE49-F238E27FC236}">
              <a16:creationId xmlns:a16="http://schemas.microsoft.com/office/drawing/2014/main" xmlns="" id="{00000000-0008-0000-0200-000064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25" name="Text Box 44">
          <a:extLst>
            <a:ext uri="{FF2B5EF4-FFF2-40B4-BE49-F238E27FC236}">
              <a16:creationId xmlns:a16="http://schemas.microsoft.com/office/drawing/2014/main" xmlns="" id="{00000000-0008-0000-0200-000065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26" name="Text Box 46">
          <a:extLst>
            <a:ext uri="{FF2B5EF4-FFF2-40B4-BE49-F238E27FC236}">
              <a16:creationId xmlns:a16="http://schemas.microsoft.com/office/drawing/2014/main" xmlns="" id="{00000000-0008-0000-0200-000066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27" name="Text Box 48">
          <a:extLst>
            <a:ext uri="{FF2B5EF4-FFF2-40B4-BE49-F238E27FC236}">
              <a16:creationId xmlns:a16="http://schemas.microsoft.com/office/drawing/2014/main" xmlns="" id="{00000000-0008-0000-0200-000067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828" name="Text Box 33">
          <a:extLst>
            <a:ext uri="{FF2B5EF4-FFF2-40B4-BE49-F238E27FC236}">
              <a16:creationId xmlns:a16="http://schemas.microsoft.com/office/drawing/2014/main" xmlns="" id="{00000000-0008-0000-0200-000068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829" name="Text Box 32">
          <a:extLst>
            <a:ext uri="{FF2B5EF4-FFF2-40B4-BE49-F238E27FC236}">
              <a16:creationId xmlns:a16="http://schemas.microsoft.com/office/drawing/2014/main" xmlns="" id="{00000000-0008-0000-0200-000069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30" name="Text Box 14">
          <a:extLst>
            <a:ext uri="{FF2B5EF4-FFF2-40B4-BE49-F238E27FC236}">
              <a16:creationId xmlns:a16="http://schemas.microsoft.com/office/drawing/2014/main" xmlns="" id="{00000000-0008-0000-0200-00006A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31" name="Text Box 16">
          <a:extLst>
            <a:ext uri="{FF2B5EF4-FFF2-40B4-BE49-F238E27FC236}">
              <a16:creationId xmlns:a16="http://schemas.microsoft.com/office/drawing/2014/main" xmlns="" id="{00000000-0008-0000-0200-00006B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32" name="Text Box 20">
          <a:extLst>
            <a:ext uri="{FF2B5EF4-FFF2-40B4-BE49-F238E27FC236}">
              <a16:creationId xmlns:a16="http://schemas.microsoft.com/office/drawing/2014/main" xmlns="" id="{00000000-0008-0000-0200-00006C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33" name="Text Box 22">
          <a:extLst>
            <a:ext uri="{FF2B5EF4-FFF2-40B4-BE49-F238E27FC236}">
              <a16:creationId xmlns:a16="http://schemas.microsoft.com/office/drawing/2014/main" xmlns="" id="{00000000-0008-0000-0200-00006D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34" name="Text Box 26">
          <a:extLst>
            <a:ext uri="{FF2B5EF4-FFF2-40B4-BE49-F238E27FC236}">
              <a16:creationId xmlns:a16="http://schemas.microsoft.com/office/drawing/2014/main" xmlns="" id="{00000000-0008-0000-0200-00006E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35" name="Text Box 28">
          <a:extLst>
            <a:ext uri="{FF2B5EF4-FFF2-40B4-BE49-F238E27FC236}">
              <a16:creationId xmlns:a16="http://schemas.microsoft.com/office/drawing/2014/main" xmlns="" id="{00000000-0008-0000-0200-00006F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36" name="Text Box 30">
          <a:extLst>
            <a:ext uri="{FF2B5EF4-FFF2-40B4-BE49-F238E27FC236}">
              <a16:creationId xmlns:a16="http://schemas.microsoft.com/office/drawing/2014/main" xmlns="" id="{00000000-0008-0000-0200-000070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37" name="Text Box 32">
          <a:extLst>
            <a:ext uri="{FF2B5EF4-FFF2-40B4-BE49-F238E27FC236}">
              <a16:creationId xmlns:a16="http://schemas.microsoft.com/office/drawing/2014/main" xmlns="" id="{00000000-0008-0000-0200-000071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838" name="Text Box 33">
          <a:extLst>
            <a:ext uri="{FF2B5EF4-FFF2-40B4-BE49-F238E27FC236}">
              <a16:creationId xmlns:a16="http://schemas.microsoft.com/office/drawing/2014/main" xmlns="" id="{00000000-0008-0000-0200-000072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839" name="Text Box 32">
          <a:extLst>
            <a:ext uri="{FF2B5EF4-FFF2-40B4-BE49-F238E27FC236}">
              <a16:creationId xmlns:a16="http://schemas.microsoft.com/office/drawing/2014/main" xmlns="" id="{00000000-0008-0000-0200-000073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40" name="Text Box 36">
          <a:extLst>
            <a:ext uri="{FF2B5EF4-FFF2-40B4-BE49-F238E27FC236}">
              <a16:creationId xmlns:a16="http://schemas.microsoft.com/office/drawing/2014/main" xmlns="" id="{00000000-0008-0000-0200-000074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41" name="Text Box 38">
          <a:extLst>
            <a:ext uri="{FF2B5EF4-FFF2-40B4-BE49-F238E27FC236}">
              <a16:creationId xmlns:a16="http://schemas.microsoft.com/office/drawing/2014/main" xmlns="" id="{00000000-0008-0000-0200-000075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42" name="Text Box 42">
          <a:extLst>
            <a:ext uri="{FF2B5EF4-FFF2-40B4-BE49-F238E27FC236}">
              <a16:creationId xmlns:a16="http://schemas.microsoft.com/office/drawing/2014/main" xmlns="" id="{00000000-0008-0000-0200-000076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43" name="Text Box 44">
          <a:extLst>
            <a:ext uri="{FF2B5EF4-FFF2-40B4-BE49-F238E27FC236}">
              <a16:creationId xmlns:a16="http://schemas.microsoft.com/office/drawing/2014/main" xmlns="" id="{00000000-0008-0000-0200-000077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44" name="Text Box 46">
          <a:extLst>
            <a:ext uri="{FF2B5EF4-FFF2-40B4-BE49-F238E27FC236}">
              <a16:creationId xmlns:a16="http://schemas.microsoft.com/office/drawing/2014/main" xmlns="" id="{00000000-0008-0000-0200-000078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45" name="Text Box 48">
          <a:extLst>
            <a:ext uri="{FF2B5EF4-FFF2-40B4-BE49-F238E27FC236}">
              <a16:creationId xmlns:a16="http://schemas.microsoft.com/office/drawing/2014/main" xmlns="" id="{00000000-0008-0000-0200-000079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846" name="Text Box 33">
          <a:extLst>
            <a:ext uri="{FF2B5EF4-FFF2-40B4-BE49-F238E27FC236}">
              <a16:creationId xmlns:a16="http://schemas.microsoft.com/office/drawing/2014/main" xmlns="" id="{00000000-0008-0000-0200-00007A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847" name="Text Box 32">
          <a:extLst>
            <a:ext uri="{FF2B5EF4-FFF2-40B4-BE49-F238E27FC236}">
              <a16:creationId xmlns:a16="http://schemas.microsoft.com/office/drawing/2014/main" xmlns="" id="{00000000-0008-0000-0200-00007B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48" name="Text Box 14">
          <a:extLst>
            <a:ext uri="{FF2B5EF4-FFF2-40B4-BE49-F238E27FC236}">
              <a16:creationId xmlns:a16="http://schemas.microsoft.com/office/drawing/2014/main" xmlns="" id="{00000000-0008-0000-0200-00007C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49" name="Text Box 16">
          <a:extLst>
            <a:ext uri="{FF2B5EF4-FFF2-40B4-BE49-F238E27FC236}">
              <a16:creationId xmlns:a16="http://schemas.microsoft.com/office/drawing/2014/main" xmlns="" id="{00000000-0008-0000-0200-00007D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50" name="Text Box 20">
          <a:extLst>
            <a:ext uri="{FF2B5EF4-FFF2-40B4-BE49-F238E27FC236}">
              <a16:creationId xmlns:a16="http://schemas.microsoft.com/office/drawing/2014/main" xmlns="" id="{00000000-0008-0000-0200-00007E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51" name="Text Box 22">
          <a:extLst>
            <a:ext uri="{FF2B5EF4-FFF2-40B4-BE49-F238E27FC236}">
              <a16:creationId xmlns:a16="http://schemas.microsoft.com/office/drawing/2014/main" xmlns="" id="{00000000-0008-0000-0200-00007F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52" name="Text Box 26">
          <a:extLst>
            <a:ext uri="{FF2B5EF4-FFF2-40B4-BE49-F238E27FC236}">
              <a16:creationId xmlns:a16="http://schemas.microsoft.com/office/drawing/2014/main" xmlns="" id="{00000000-0008-0000-0200-000080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53" name="Text Box 28">
          <a:extLst>
            <a:ext uri="{FF2B5EF4-FFF2-40B4-BE49-F238E27FC236}">
              <a16:creationId xmlns:a16="http://schemas.microsoft.com/office/drawing/2014/main" xmlns="" id="{00000000-0008-0000-0200-000081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54" name="Text Box 30">
          <a:extLst>
            <a:ext uri="{FF2B5EF4-FFF2-40B4-BE49-F238E27FC236}">
              <a16:creationId xmlns:a16="http://schemas.microsoft.com/office/drawing/2014/main" xmlns="" id="{00000000-0008-0000-0200-000082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55" name="Text Box 32">
          <a:extLst>
            <a:ext uri="{FF2B5EF4-FFF2-40B4-BE49-F238E27FC236}">
              <a16:creationId xmlns:a16="http://schemas.microsoft.com/office/drawing/2014/main" xmlns="" id="{00000000-0008-0000-0200-000083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856" name="Text Box 33">
          <a:extLst>
            <a:ext uri="{FF2B5EF4-FFF2-40B4-BE49-F238E27FC236}">
              <a16:creationId xmlns:a16="http://schemas.microsoft.com/office/drawing/2014/main" xmlns="" id="{00000000-0008-0000-0200-000084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857" name="Text Box 32">
          <a:extLst>
            <a:ext uri="{FF2B5EF4-FFF2-40B4-BE49-F238E27FC236}">
              <a16:creationId xmlns:a16="http://schemas.microsoft.com/office/drawing/2014/main" xmlns="" id="{00000000-0008-0000-0200-000085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58" name="Text Box 36">
          <a:extLst>
            <a:ext uri="{FF2B5EF4-FFF2-40B4-BE49-F238E27FC236}">
              <a16:creationId xmlns:a16="http://schemas.microsoft.com/office/drawing/2014/main" xmlns="" id="{00000000-0008-0000-0200-000086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59" name="Text Box 38">
          <a:extLst>
            <a:ext uri="{FF2B5EF4-FFF2-40B4-BE49-F238E27FC236}">
              <a16:creationId xmlns:a16="http://schemas.microsoft.com/office/drawing/2014/main" xmlns="" id="{00000000-0008-0000-0200-000087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60" name="Text Box 42">
          <a:extLst>
            <a:ext uri="{FF2B5EF4-FFF2-40B4-BE49-F238E27FC236}">
              <a16:creationId xmlns:a16="http://schemas.microsoft.com/office/drawing/2014/main" xmlns="" id="{00000000-0008-0000-0200-000088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61" name="Text Box 44">
          <a:extLst>
            <a:ext uri="{FF2B5EF4-FFF2-40B4-BE49-F238E27FC236}">
              <a16:creationId xmlns:a16="http://schemas.microsoft.com/office/drawing/2014/main" xmlns="" id="{00000000-0008-0000-0200-000089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62" name="Text Box 46">
          <a:extLst>
            <a:ext uri="{FF2B5EF4-FFF2-40B4-BE49-F238E27FC236}">
              <a16:creationId xmlns:a16="http://schemas.microsoft.com/office/drawing/2014/main" xmlns="" id="{00000000-0008-0000-0200-00008A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63" name="Text Box 48">
          <a:extLst>
            <a:ext uri="{FF2B5EF4-FFF2-40B4-BE49-F238E27FC236}">
              <a16:creationId xmlns:a16="http://schemas.microsoft.com/office/drawing/2014/main" xmlns="" id="{00000000-0008-0000-0200-00008B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864" name="Text Box 33">
          <a:extLst>
            <a:ext uri="{FF2B5EF4-FFF2-40B4-BE49-F238E27FC236}">
              <a16:creationId xmlns:a16="http://schemas.microsoft.com/office/drawing/2014/main" xmlns="" id="{00000000-0008-0000-0200-00008C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865" name="Text Box 32">
          <a:extLst>
            <a:ext uri="{FF2B5EF4-FFF2-40B4-BE49-F238E27FC236}">
              <a16:creationId xmlns:a16="http://schemas.microsoft.com/office/drawing/2014/main" xmlns="" id="{00000000-0008-0000-0200-00008D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66" name="Text Box 14">
          <a:extLst>
            <a:ext uri="{FF2B5EF4-FFF2-40B4-BE49-F238E27FC236}">
              <a16:creationId xmlns:a16="http://schemas.microsoft.com/office/drawing/2014/main" xmlns="" id="{00000000-0008-0000-0200-00008E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67" name="Text Box 16">
          <a:extLst>
            <a:ext uri="{FF2B5EF4-FFF2-40B4-BE49-F238E27FC236}">
              <a16:creationId xmlns:a16="http://schemas.microsoft.com/office/drawing/2014/main" xmlns="" id="{00000000-0008-0000-0200-00008F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68" name="Text Box 20">
          <a:extLst>
            <a:ext uri="{FF2B5EF4-FFF2-40B4-BE49-F238E27FC236}">
              <a16:creationId xmlns:a16="http://schemas.microsoft.com/office/drawing/2014/main" xmlns="" id="{00000000-0008-0000-0200-000090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69" name="Text Box 22">
          <a:extLst>
            <a:ext uri="{FF2B5EF4-FFF2-40B4-BE49-F238E27FC236}">
              <a16:creationId xmlns:a16="http://schemas.microsoft.com/office/drawing/2014/main" xmlns="" id="{00000000-0008-0000-0200-000091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70" name="Text Box 26">
          <a:extLst>
            <a:ext uri="{FF2B5EF4-FFF2-40B4-BE49-F238E27FC236}">
              <a16:creationId xmlns:a16="http://schemas.microsoft.com/office/drawing/2014/main" xmlns="" id="{00000000-0008-0000-0200-000092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71" name="Text Box 28">
          <a:extLst>
            <a:ext uri="{FF2B5EF4-FFF2-40B4-BE49-F238E27FC236}">
              <a16:creationId xmlns:a16="http://schemas.microsoft.com/office/drawing/2014/main" xmlns="" id="{00000000-0008-0000-0200-000093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72" name="Text Box 30">
          <a:extLst>
            <a:ext uri="{FF2B5EF4-FFF2-40B4-BE49-F238E27FC236}">
              <a16:creationId xmlns:a16="http://schemas.microsoft.com/office/drawing/2014/main" xmlns="" id="{00000000-0008-0000-0200-000094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73" name="Text Box 32">
          <a:extLst>
            <a:ext uri="{FF2B5EF4-FFF2-40B4-BE49-F238E27FC236}">
              <a16:creationId xmlns:a16="http://schemas.microsoft.com/office/drawing/2014/main" xmlns="" id="{00000000-0008-0000-0200-000095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874" name="Text Box 33">
          <a:extLst>
            <a:ext uri="{FF2B5EF4-FFF2-40B4-BE49-F238E27FC236}">
              <a16:creationId xmlns:a16="http://schemas.microsoft.com/office/drawing/2014/main" xmlns="" id="{00000000-0008-0000-0200-000096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875" name="Text Box 32">
          <a:extLst>
            <a:ext uri="{FF2B5EF4-FFF2-40B4-BE49-F238E27FC236}">
              <a16:creationId xmlns:a16="http://schemas.microsoft.com/office/drawing/2014/main" xmlns="" id="{00000000-0008-0000-0200-000097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76" name="Text Box 36">
          <a:extLst>
            <a:ext uri="{FF2B5EF4-FFF2-40B4-BE49-F238E27FC236}">
              <a16:creationId xmlns:a16="http://schemas.microsoft.com/office/drawing/2014/main" xmlns="" id="{00000000-0008-0000-0200-000098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77" name="Text Box 38">
          <a:extLst>
            <a:ext uri="{FF2B5EF4-FFF2-40B4-BE49-F238E27FC236}">
              <a16:creationId xmlns:a16="http://schemas.microsoft.com/office/drawing/2014/main" xmlns="" id="{00000000-0008-0000-0200-000099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78" name="Text Box 42">
          <a:extLst>
            <a:ext uri="{FF2B5EF4-FFF2-40B4-BE49-F238E27FC236}">
              <a16:creationId xmlns:a16="http://schemas.microsoft.com/office/drawing/2014/main" xmlns="" id="{00000000-0008-0000-0200-00009A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79" name="Text Box 44">
          <a:extLst>
            <a:ext uri="{FF2B5EF4-FFF2-40B4-BE49-F238E27FC236}">
              <a16:creationId xmlns:a16="http://schemas.microsoft.com/office/drawing/2014/main" xmlns="" id="{00000000-0008-0000-0200-00009B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80" name="Text Box 46">
          <a:extLst>
            <a:ext uri="{FF2B5EF4-FFF2-40B4-BE49-F238E27FC236}">
              <a16:creationId xmlns:a16="http://schemas.microsoft.com/office/drawing/2014/main" xmlns="" id="{00000000-0008-0000-0200-00009C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81" name="Text Box 48">
          <a:extLst>
            <a:ext uri="{FF2B5EF4-FFF2-40B4-BE49-F238E27FC236}">
              <a16:creationId xmlns:a16="http://schemas.microsoft.com/office/drawing/2014/main" xmlns="" id="{00000000-0008-0000-0200-00009D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882" name="Text Box 33">
          <a:extLst>
            <a:ext uri="{FF2B5EF4-FFF2-40B4-BE49-F238E27FC236}">
              <a16:creationId xmlns:a16="http://schemas.microsoft.com/office/drawing/2014/main" xmlns="" id="{00000000-0008-0000-0200-00009E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883" name="Text Box 32">
          <a:extLst>
            <a:ext uri="{FF2B5EF4-FFF2-40B4-BE49-F238E27FC236}">
              <a16:creationId xmlns:a16="http://schemas.microsoft.com/office/drawing/2014/main" xmlns="" id="{00000000-0008-0000-0200-00009F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84" name="Text Box 14">
          <a:extLst>
            <a:ext uri="{FF2B5EF4-FFF2-40B4-BE49-F238E27FC236}">
              <a16:creationId xmlns:a16="http://schemas.microsoft.com/office/drawing/2014/main" xmlns="" id="{00000000-0008-0000-0200-0000A0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85" name="Text Box 16">
          <a:extLst>
            <a:ext uri="{FF2B5EF4-FFF2-40B4-BE49-F238E27FC236}">
              <a16:creationId xmlns:a16="http://schemas.microsoft.com/office/drawing/2014/main" xmlns="" id="{00000000-0008-0000-0200-0000A1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86" name="Text Box 20">
          <a:extLst>
            <a:ext uri="{FF2B5EF4-FFF2-40B4-BE49-F238E27FC236}">
              <a16:creationId xmlns:a16="http://schemas.microsoft.com/office/drawing/2014/main" xmlns="" id="{00000000-0008-0000-0200-0000A2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87" name="Text Box 22">
          <a:extLst>
            <a:ext uri="{FF2B5EF4-FFF2-40B4-BE49-F238E27FC236}">
              <a16:creationId xmlns:a16="http://schemas.microsoft.com/office/drawing/2014/main" xmlns="" id="{00000000-0008-0000-0200-0000A3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88" name="Text Box 26">
          <a:extLst>
            <a:ext uri="{FF2B5EF4-FFF2-40B4-BE49-F238E27FC236}">
              <a16:creationId xmlns:a16="http://schemas.microsoft.com/office/drawing/2014/main" xmlns="" id="{00000000-0008-0000-0200-0000A4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89" name="Text Box 28">
          <a:extLst>
            <a:ext uri="{FF2B5EF4-FFF2-40B4-BE49-F238E27FC236}">
              <a16:creationId xmlns:a16="http://schemas.microsoft.com/office/drawing/2014/main" xmlns="" id="{00000000-0008-0000-0200-0000A5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90" name="Text Box 30">
          <a:extLst>
            <a:ext uri="{FF2B5EF4-FFF2-40B4-BE49-F238E27FC236}">
              <a16:creationId xmlns:a16="http://schemas.microsoft.com/office/drawing/2014/main" xmlns="" id="{00000000-0008-0000-0200-0000A6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91" name="Text Box 32">
          <a:extLst>
            <a:ext uri="{FF2B5EF4-FFF2-40B4-BE49-F238E27FC236}">
              <a16:creationId xmlns:a16="http://schemas.microsoft.com/office/drawing/2014/main" xmlns="" id="{00000000-0008-0000-0200-0000A7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892" name="Text Box 33">
          <a:extLst>
            <a:ext uri="{FF2B5EF4-FFF2-40B4-BE49-F238E27FC236}">
              <a16:creationId xmlns:a16="http://schemas.microsoft.com/office/drawing/2014/main" xmlns="" id="{00000000-0008-0000-0200-0000A8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893" name="Text Box 32">
          <a:extLst>
            <a:ext uri="{FF2B5EF4-FFF2-40B4-BE49-F238E27FC236}">
              <a16:creationId xmlns:a16="http://schemas.microsoft.com/office/drawing/2014/main" xmlns="" id="{00000000-0008-0000-0200-0000A9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94" name="Text Box 36">
          <a:extLst>
            <a:ext uri="{FF2B5EF4-FFF2-40B4-BE49-F238E27FC236}">
              <a16:creationId xmlns:a16="http://schemas.microsoft.com/office/drawing/2014/main" xmlns="" id="{00000000-0008-0000-0200-0000AA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95" name="Text Box 38">
          <a:extLst>
            <a:ext uri="{FF2B5EF4-FFF2-40B4-BE49-F238E27FC236}">
              <a16:creationId xmlns:a16="http://schemas.microsoft.com/office/drawing/2014/main" xmlns="" id="{00000000-0008-0000-0200-0000AB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96" name="Text Box 42">
          <a:extLst>
            <a:ext uri="{FF2B5EF4-FFF2-40B4-BE49-F238E27FC236}">
              <a16:creationId xmlns:a16="http://schemas.microsoft.com/office/drawing/2014/main" xmlns="" id="{00000000-0008-0000-0200-0000AC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97" name="Text Box 44">
          <a:extLst>
            <a:ext uri="{FF2B5EF4-FFF2-40B4-BE49-F238E27FC236}">
              <a16:creationId xmlns:a16="http://schemas.microsoft.com/office/drawing/2014/main" xmlns="" id="{00000000-0008-0000-0200-0000AD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98" name="Text Box 46">
          <a:extLst>
            <a:ext uri="{FF2B5EF4-FFF2-40B4-BE49-F238E27FC236}">
              <a16:creationId xmlns:a16="http://schemas.microsoft.com/office/drawing/2014/main" xmlns="" id="{00000000-0008-0000-0200-0000AE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629322</xdr:colOff>
      <xdr:row>9</xdr:row>
      <xdr:rowOff>2689</xdr:rowOff>
    </xdr:to>
    <xdr:sp macro="" textlink="">
      <xdr:nvSpPr>
        <xdr:cNvPr id="899" name="Text Box 48">
          <a:extLst>
            <a:ext uri="{FF2B5EF4-FFF2-40B4-BE49-F238E27FC236}">
              <a16:creationId xmlns:a16="http://schemas.microsoft.com/office/drawing/2014/main" xmlns="" id="{00000000-0008-0000-0200-0000AF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900" name="Text Box 33">
          <a:extLst>
            <a:ext uri="{FF2B5EF4-FFF2-40B4-BE49-F238E27FC236}">
              <a16:creationId xmlns:a16="http://schemas.microsoft.com/office/drawing/2014/main" xmlns="" id="{00000000-0008-0000-0200-0000B0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9</xdr:row>
      <xdr:rowOff>2689</xdr:rowOff>
    </xdr:from>
    <xdr:to>
      <xdr:col>3</xdr:col>
      <xdr:colOff>554948</xdr:colOff>
      <xdr:row>9</xdr:row>
      <xdr:rowOff>2689</xdr:rowOff>
    </xdr:to>
    <xdr:sp macro="" textlink="">
      <xdr:nvSpPr>
        <xdr:cNvPr id="901" name="Text Box 32">
          <a:extLst>
            <a:ext uri="{FF2B5EF4-FFF2-40B4-BE49-F238E27FC236}">
              <a16:creationId xmlns:a16="http://schemas.microsoft.com/office/drawing/2014/main" xmlns="" id="{00000000-0008-0000-0200-0000B1010000}"/>
            </a:ext>
          </a:extLst>
        </xdr:cNvPr>
        <xdr:cNvSpPr txBox="1">
          <a:spLocks noChangeArrowheads="1"/>
        </xdr:cNvSpPr>
      </xdr:nvSpPr>
      <xdr:spPr bwMode="auto">
        <a:xfrm>
          <a:off x="1802802" y="126760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2"/>
  <sheetViews>
    <sheetView tabSelected="1" view="pageBreakPreview" zoomScale="70" zoomScaleNormal="85" zoomScaleSheetLayoutView="70" workbookViewId="0">
      <selection activeCell="L5" sqref="L5:M5"/>
    </sheetView>
  </sheetViews>
  <sheetFormatPr defaultColWidth="8.88671875" defaultRowHeight="10.199999999999999"/>
  <cols>
    <col min="1" max="1" width="6.44140625" style="4" customWidth="1"/>
    <col min="2" max="2" width="8.5546875" style="9" customWidth="1"/>
    <col min="3" max="3" width="11.21875" style="4" customWidth="1"/>
    <col min="4" max="4" width="15" style="3" customWidth="1"/>
    <col min="5" max="5" width="15.21875" style="5" customWidth="1"/>
    <col min="6" max="7" width="10.109375" style="4" customWidth="1"/>
    <col min="8" max="8" width="56.44140625" style="3" customWidth="1"/>
    <col min="9" max="9" width="50.77734375" style="3" customWidth="1"/>
    <col min="10" max="10" width="7.5546875" style="4" customWidth="1"/>
    <col min="11" max="11" width="8" style="4" customWidth="1"/>
    <col min="12" max="12" width="9.44140625" style="7" customWidth="1"/>
    <col min="13" max="13" width="8" style="6" customWidth="1"/>
    <col min="14" max="14" width="11.33203125" style="6" customWidth="1"/>
    <col min="15" max="16384" width="8.88671875" style="3"/>
  </cols>
  <sheetData>
    <row r="1" spans="1:16" ht="112.2">
      <c r="A1" s="43" t="s">
        <v>0</v>
      </c>
      <c r="B1" s="43" t="s">
        <v>31</v>
      </c>
      <c r="C1" s="43" t="s">
        <v>31</v>
      </c>
      <c r="D1" s="2" t="s">
        <v>1</v>
      </c>
      <c r="E1" s="2" t="s">
        <v>8</v>
      </c>
      <c r="F1" s="15" t="s">
        <v>32</v>
      </c>
      <c r="G1" s="43" t="s">
        <v>33</v>
      </c>
      <c r="H1" s="2" t="s">
        <v>2</v>
      </c>
      <c r="I1" s="2" t="s">
        <v>7</v>
      </c>
      <c r="J1" s="43" t="s">
        <v>3</v>
      </c>
      <c r="K1" s="43" t="s">
        <v>4</v>
      </c>
      <c r="L1" s="8" t="s">
        <v>28</v>
      </c>
      <c r="M1" s="43" t="s">
        <v>30</v>
      </c>
      <c r="N1" s="8" t="s">
        <v>29</v>
      </c>
    </row>
    <row r="2" spans="1:16" ht="20.399999999999999">
      <c r="A2" s="43">
        <v>1</v>
      </c>
      <c r="B2" s="43">
        <v>33631370</v>
      </c>
      <c r="C2" s="45" t="s">
        <v>46</v>
      </c>
      <c r="D2" s="62" t="s">
        <v>47</v>
      </c>
      <c r="E2" s="63" t="s">
        <v>52</v>
      </c>
      <c r="F2" s="43"/>
      <c r="G2" s="43"/>
      <c r="H2" s="2" t="s">
        <v>96</v>
      </c>
      <c r="I2" s="2" t="s">
        <v>97</v>
      </c>
      <c r="J2" s="43" t="s">
        <v>5</v>
      </c>
      <c r="K2" s="10" t="s">
        <v>6</v>
      </c>
      <c r="L2" s="14">
        <v>1000</v>
      </c>
      <c r="M2" s="10">
        <v>550</v>
      </c>
      <c r="N2" s="34">
        <f t="shared" ref="N2:N19" si="0">L2*M2</f>
        <v>550000</v>
      </c>
      <c r="P2" s="9"/>
    </row>
    <row r="3" spans="1:16" ht="20.399999999999999">
      <c r="A3" s="43">
        <v>2</v>
      </c>
      <c r="B3" s="43">
        <v>33651318</v>
      </c>
      <c r="C3" s="45" t="s">
        <v>108</v>
      </c>
      <c r="D3" s="62" t="s">
        <v>82</v>
      </c>
      <c r="E3" s="63" t="s">
        <v>83</v>
      </c>
      <c r="F3" s="33"/>
      <c r="G3" s="43"/>
      <c r="H3" s="2" t="s">
        <v>84</v>
      </c>
      <c r="I3" s="2" t="s">
        <v>85</v>
      </c>
      <c r="J3" s="43" t="s">
        <v>5</v>
      </c>
      <c r="K3" s="10" t="s">
        <v>6</v>
      </c>
      <c r="L3" s="14">
        <v>4800</v>
      </c>
      <c r="M3" s="10">
        <v>720</v>
      </c>
      <c r="N3" s="34">
        <f t="shared" si="0"/>
        <v>3456000</v>
      </c>
      <c r="P3" s="9"/>
    </row>
    <row r="4" spans="1:16" s="42" customFormat="1" ht="20.399999999999999">
      <c r="A4" s="43">
        <v>3</v>
      </c>
      <c r="B4" s="43">
        <v>33691157</v>
      </c>
      <c r="C4" s="43" t="s">
        <v>116</v>
      </c>
      <c r="D4" s="62" t="s">
        <v>112</v>
      </c>
      <c r="E4" s="63" t="s">
        <v>113</v>
      </c>
      <c r="F4" s="43"/>
      <c r="H4" s="2" t="s">
        <v>114</v>
      </c>
      <c r="I4" s="2" t="s">
        <v>115</v>
      </c>
      <c r="J4" s="43" t="s">
        <v>5</v>
      </c>
      <c r="K4" s="10" t="s">
        <v>6</v>
      </c>
      <c r="L4" s="14">
        <v>14670</v>
      </c>
      <c r="M4" s="10">
        <v>1700</v>
      </c>
      <c r="N4" s="34">
        <f t="shared" si="0"/>
        <v>24939000</v>
      </c>
      <c r="P4" s="66"/>
    </row>
    <row r="5" spans="1:16" ht="91.8">
      <c r="A5" s="43">
        <v>4</v>
      </c>
      <c r="B5" s="43">
        <v>33621785</v>
      </c>
      <c r="C5" s="45" t="s">
        <v>106</v>
      </c>
      <c r="D5" s="62" t="s">
        <v>78</v>
      </c>
      <c r="E5" s="63" t="s">
        <v>79</v>
      </c>
      <c r="F5" s="43"/>
      <c r="G5" s="43"/>
      <c r="H5" s="2" t="s">
        <v>80</v>
      </c>
      <c r="I5" s="2" t="s">
        <v>81</v>
      </c>
      <c r="J5" s="43" t="s">
        <v>5</v>
      </c>
      <c r="K5" s="10" t="s">
        <v>6</v>
      </c>
      <c r="L5" s="14">
        <v>720</v>
      </c>
      <c r="M5" s="10">
        <v>1000</v>
      </c>
      <c r="N5" s="34">
        <f t="shared" si="0"/>
        <v>720000</v>
      </c>
      <c r="P5" s="9"/>
    </row>
    <row r="6" spans="1:16">
      <c r="A6" s="43">
        <v>5</v>
      </c>
      <c r="B6" s="43">
        <v>33631230</v>
      </c>
      <c r="C6" s="45" t="s">
        <v>107</v>
      </c>
      <c r="D6" s="62" t="s">
        <v>86</v>
      </c>
      <c r="E6" s="63" t="s">
        <v>87</v>
      </c>
      <c r="F6" s="43"/>
      <c r="G6" s="43"/>
      <c r="H6" s="2" t="s">
        <v>88</v>
      </c>
      <c r="I6" s="2" t="s">
        <v>89</v>
      </c>
      <c r="J6" s="43" t="s">
        <v>5</v>
      </c>
      <c r="K6" s="10" t="s">
        <v>6</v>
      </c>
      <c r="L6" s="14">
        <v>840</v>
      </c>
      <c r="M6" s="10">
        <v>1000</v>
      </c>
      <c r="N6" s="34">
        <f t="shared" si="0"/>
        <v>840000</v>
      </c>
      <c r="P6" s="9"/>
    </row>
    <row r="7" spans="1:16">
      <c r="A7" s="43">
        <v>6</v>
      </c>
      <c r="B7" s="43">
        <v>33621770</v>
      </c>
      <c r="C7" s="45" t="s">
        <v>105</v>
      </c>
      <c r="D7" s="63" t="s">
        <v>90</v>
      </c>
      <c r="E7" s="63" t="s">
        <v>91</v>
      </c>
      <c r="F7" s="43"/>
      <c r="G7" s="43"/>
      <c r="H7" s="2" t="s">
        <v>94</v>
      </c>
      <c r="I7" s="2" t="s">
        <v>95</v>
      </c>
      <c r="J7" s="43" t="s">
        <v>5</v>
      </c>
      <c r="K7" s="10" t="s">
        <v>6</v>
      </c>
      <c r="L7" s="48">
        <v>70</v>
      </c>
      <c r="M7" s="10">
        <v>560</v>
      </c>
      <c r="N7" s="34">
        <f t="shared" si="0"/>
        <v>39200</v>
      </c>
      <c r="P7" s="9"/>
    </row>
    <row r="8" spans="1:16">
      <c r="A8" s="43">
        <v>7</v>
      </c>
      <c r="B8" s="12">
        <v>33691176</v>
      </c>
      <c r="C8" s="46" t="s">
        <v>27</v>
      </c>
      <c r="D8" s="64" t="s">
        <v>20</v>
      </c>
      <c r="E8" s="65" t="s">
        <v>21</v>
      </c>
      <c r="F8" s="12"/>
      <c r="G8" s="12"/>
      <c r="H8" s="31" t="s">
        <v>92</v>
      </c>
      <c r="I8" s="31" t="s">
        <v>93</v>
      </c>
      <c r="J8" s="12" t="s">
        <v>5</v>
      </c>
      <c r="K8" s="32" t="s">
        <v>6</v>
      </c>
      <c r="L8" s="49">
        <v>320</v>
      </c>
      <c r="M8" s="32">
        <v>448</v>
      </c>
      <c r="N8" s="34">
        <f t="shared" si="0"/>
        <v>143360</v>
      </c>
      <c r="P8" s="9"/>
    </row>
    <row r="9" spans="1:16" ht="20.399999999999999">
      <c r="A9" s="43">
        <v>8</v>
      </c>
      <c r="B9" s="43">
        <v>33631200</v>
      </c>
      <c r="C9" s="43" t="s">
        <v>25</v>
      </c>
      <c r="D9" s="62" t="s">
        <v>16</v>
      </c>
      <c r="E9" s="63" t="s">
        <v>17</v>
      </c>
      <c r="F9" s="43"/>
      <c r="G9" s="43"/>
      <c r="H9" s="2" t="s">
        <v>102</v>
      </c>
      <c r="I9" s="2" t="s">
        <v>103</v>
      </c>
      <c r="J9" s="43" t="s">
        <v>5</v>
      </c>
      <c r="K9" s="10" t="s">
        <v>6</v>
      </c>
      <c r="L9" s="14">
        <v>284</v>
      </c>
      <c r="M9" s="10">
        <v>700</v>
      </c>
      <c r="N9" s="34">
        <f t="shared" si="0"/>
        <v>198800</v>
      </c>
      <c r="P9" s="9"/>
    </row>
    <row r="10" spans="1:16">
      <c r="A10" s="43">
        <v>9</v>
      </c>
      <c r="B10" s="43">
        <v>33661136</v>
      </c>
      <c r="C10" s="43" t="s">
        <v>76</v>
      </c>
      <c r="D10" s="2" t="s">
        <v>75</v>
      </c>
      <c r="E10" s="33" t="s">
        <v>74</v>
      </c>
      <c r="F10" s="44"/>
      <c r="G10" s="43"/>
      <c r="H10" s="2" t="s">
        <v>73</v>
      </c>
      <c r="I10" s="2" t="s">
        <v>72</v>
      </c>
      <c r="J10" s="43" t="s">
        <v>5</v>
      </c>
      <c r="K10" s="10" t="s">
        <v>6</v>
      </c>
      <c r="L10" s="14">
        <v>106</v>
      </c>
      <c r="M10" s="10">
        <v>2400</v>
      </c>
      <c r="N10" s="34">
        <f t="shared" si="0"/>
        <v>254400</v>
      </c>
      <c r="P10" s="9"/>
    </row>
    <row r="11" spans="1:16">
      <c r="A11" s="43">
        <v>10</v>
      </c>
      <c r="B11" s="38">
        <v>33621775</v>
      </c>
      <c r="C11" s="47" t="s">
        <v>24</v>
      </c>
      <c r="D11" s="40" t="s">
        <v>15</v>
      </c>
      <c r="E11" s="39" t="s">
        <v>14</v>
      </c>
      <c r="F11" s="38"/>
      <c r="G11" s="38"/>
      <c r="H11" s="39" t="s">
        <v>13</v>
      </c>
      <c r="I11" s="39" t="s">
        <v>12</v>
      </c>
      <c r="J11" s="38" t="s">
        <v>5</v>
      </c>
      <c r="K11" s="41" t="s">
        <v>6</v>
      </c>
      <c r="L11" s="50">
        <v>33900</v>
      </c>
      <c r="M11" s="41">
        <v>600</v>
      </c>
      <c r="N11" s="34">
        <f t="shared" si="0"/>
        <v>20340000</v>
      </c>
      <c r="P11" s="9"/>
    </row>
    <row r="12" spans="1:16">
      <c r="A12" s="43">
        <v>11</v>
      </c>
      <c r="B12" s="43">
        <v>33611330</v>
      </c>
      <c r="C12" s="45" t="s">
        <v>23</v>
      </c>
      <c r="D12" s="33" t="s">
        <v>11</v>
      </c>
      <c r="E12" s="2" t="s">
        <v>10</v>
      </c>
      <c r="F12" s="44"/>
      <c r="G12" s="43"/>
      <c r="H12" s="2" t="s">
        <v>98</v>
      </c>
      <c r="I12" s="2" t="s">
        <v>9</v>
      </c>
      <c r="J12" s="43" t="s">
        <v>5</v>
      </c>
      <c r="K12" s="10" t="s">
        <v>6</v>
      </c>
      <c r="L12" s="14">
        <v>5895</v>
      </c>
      <c r="M12" s="10">
        <v>250</v>
      </c>
      <c r="N12" s="34">
        <f t="shared" si="0"/>
        <v>1473750</v>
      </c>
      <c r="P12" s="9"/>
    </row>
    <row r="13" spans="1:16" ht="30.6">
      <c r="A13" s="43">
        <v>12</v>
      </c>
      <c r="B13" s="43">
        <v>33611310</v>
      </c>
      <c r="C13" s="43" t="s">
        <v>104</v>
      </c>
      <c r="D13" s="33" t="s">
        <v>18</v>
      </c>
      <c r="E13" s="2" t="s">
        <v>19</v>
      </c>
      <c r="F13" s="44"/>
      <c r="G13" s="43"/>
      <c r="H13" s="2" t="s">
        <v>99</v>
      </c>
      <c r="I13" s="2" t="s">
        <v>100</v>
      </c>
      <c r="J13" s="43" t="s">
        <v>5</v>
      </c>
      <c r="K13" s="10" t="s">
        <v>6</v>
      </c>
      <c r="L13" s="14">
        <v>4000</v>
      </c>
      <c r="M13" s="10">
        <v>250</v>
      </c>
      <c r="N13" s="34">
        <f t="shared" si="0"/>
        <v>1000000</v>
      </c>
      <c r="P13" s="9"/>
    </row>
    <row r="14" spans="1:16" ht="30.6">
      <c r="A14" s="43">
        <v>13</v>
      </c>
      <c r="B14" s="43">
        <v>33611310</v>
      </c>
      <c r="C14" s="45" t="s">
        <v>22</v>
      </c>
      <c r="D14" s="33" t="s">
        <v>18</v>
      </c>
      <c r="E14" s="2" t="s">
        <v>19</v>
      </c>
      <c r="F14" s="44"/>
      <c r="G14" s="43"/>
      <c r="H14" s="2" t="s">
        <v>77</v>
      </c>
      <c r="I14" s="2" t="s">
        <v>101</v>
      </c>
      <c r="J14" s="43" t="s">
        <v>5</v>
      </c>
      <c r="K14" s="10" t="s">
        <v>6</v>
      </c>
      <c r="L14" s="14">
        <v>3800</v>
      </c>
      <c r="M14" s="10">
        <v>500</v>
      </c>
      <c r="N14" s="34">
        <f t="shared" si="0"/>
        <v>1900000</v>
      </c>
      <c r="P14" s="9"/>
    </row>
    <row r="15" spans="1:16">
      <c r="A15" s="43">
        <v>14</v>
      </c>
      <c r="B15" s="43">
        <v>33671135</v>
      </c>
      <c r="C15" s="45" t="s">
        <v>71</v>
      </c>
      <c r="D15" s="2" t="s">
        <v>69</v>
      </c>
      <c r="E15" s="33" t="s">
        <v>70</v>
      </c>
      <c r="F15" s="44"/>
      <c r="G15" s="43"/>
      <c r="H15" s="2" t="s">
        <v>68</v>
      </c>
      <c r="I15" s="2" t="s">
        <v>67</v>
      </c>
      <c r="J15" s="43" t="s">
        <v>5</v>
      </c>
      <c r="K15" s="10" t="s">
        <v>6</v>
      </c>
      <c r="L15" s="14">
        <v>129</v>
      </c>
      <c r="M15" s="10">
        <v>1400</v>
      </c>
      <c r="N15" s="34">
        <f t="shared" si="0"/>
        <v>180600</v>
      </c>
      <c r="P15" s="9"/>
    </row>
    <row r="16" spans="1:16">
      <c r="A16" s="43">
        <v>15</v>
      </c>
      <c r="B16" s="12">
        <v>33661111</v>
      </c>
      <c r="C16" s="12" t="s">
        <v>111</v>
      </c>
      <c r="D16" s="31" t="s">
        <v>66</v>
      </c>
      <c r="E16" s="37" t="s">
        <v>65</v>
      </c>
      <c r="F16" s="44"/>
      <c r="G16" s="43"/>
      <c r="H16" s="31" t="s">
        <v>109</v>
      </c>
      <c r="I16" s="31" t="s">
        <v>110</v>
      </c>
      <c r="J16" s="12" t="s">
        <v>5</v>
      </c>
      <c r="K16" s="32" t="s">
        <v>6</v>
      </c>
      <c r="L16" s="51">
        <v>500</v>
      </c>
      <c r="M16" s="52">
        <v>1000</v>
      </c>
      <c r="N16" s="34">
        <f t="shared" si="0"/>
        <v>500000</v>
      </c>
      <c r="P16" s="9"/>
    </row>
    <row r="17" spans="1:16">
      <c r="A17" s="43">
        <v>16</v>
      </c>
      <c r="B17" s="43">
        <v>33691176</v>
      </c>
      <c r="C17" s="43" t="s">
        <v>64</v>
      </c>
      <c r="D17" s="2" t="s">
        <v>63</v>
      </c>
      <c r="E17" s="33" t="s">
        <v>62</v>
      </c>
      <c r="F17" s="44"/>
      <c r="G17" s="43"/>
      <c r="H17" s="2" t="s">
        <v>61</v>
      </c>
      <c r="I17" s="2" t="s">
        <v>60</v>
      </c>
      <c r="J17" s="43" t="s">
        <v>5</v>
      </c>
      <c r="K17" s="10" t="s">
        <v>6</v>
      </c>
      <c r="L17" s="14">
        <v>700</v>
      </c>
      <c r="M17" s="10">
        <v>300</v>
      </c>
      <c r="N17" s="34">
        <f t="shared" si="0"/>
        <v>210000</v>
      </c>
      <c r="P17" s="9"/>
    </row>
    <row r="18" spans="1:16">
      <c r="A18" s="43">
        <v>17</v>
      </c>
      <c r="B18" s="43">
        <v>33661120</v>
      </c>
      <c r="C18" s="45" t="s">
        <v>26</v>
      </c>
      <c r="D18" s="33" t="s">
        <v>48</v>
      </c>
      <c r="E18" s="2" t="s">
        <v>50</v>
      </c>
      <c r="F18" s="44"/>
      <c r="G18" s="43"/>
      <c r="H18" s="2" t="s">
        <v>51</v>
      </c>
      <c r="I18" s="2" t="s">
        <v>49</v>
      </c>
      <c r="J18" s="43" t="s">
        <v>5</v>
      </c>
      <c r="K18" s="10" t="s">
        <v>6</v>
      </c>
      <c r="L18" s="14">
        <v>486</v>
      </c>
      <c r="M18" s="10">
        <v>2400</v>
      </c>
      <c r="N18" s="34">
        <f t="shared" si="0"/>
        <v>1166400</v>
      </c>
      <c r="P18" s="9"/>
    </row>
    <row r="19" spans="1:16" ht="20.399999999999999">
      <c r="A19" s="43">
        <v>18</v>
      </c>
      <c r="B19" s="43">
        <v>33651141</v>
      </c>
      <c r="C19" s="45" t="s">
        <v>59</v>
      </c>
      <c r="D19" s="2" t="s">
        <v>58</v>
      </c>
      <c r="E19" s="33" t="s">
        <v>57</v>
      </c>
      <c r="F19" s="44"/>
      <c r="G19" s="43"/>
      <c r="H19" s="2" t="s">
        <v>56</v>
      </c>
      <c r="I19" s="2" t="s">
        <v>55</v>
      </c>
      <c r="J19" s="43" t="s">
        <v>5</v>
      </c>
      <c r="K19" s="10" t="s">
        <v>6</v>
      </c>
      <c r="L19" s="14">
        <v>228</v>
      </c>
      <c r="M19" s="10">
        <v>2000</v>
      </c>
      <c r="N19" s="34">
        <f t="shared" si="0"/>
        <v>456000</v>
      </c>
      <c r="P19" s="9"/>
    </row>
    <row r="20" spans="1:16">
      <c r="A20" s="35"/>
      <c r="B20" s="35"/>
      <c r="C20" s="16"/>
      <c r="D20" s="33"/>
      <c r="E20" s="2"/>
      <c r="F20" s="1"/>
      <c r="G20" s="1"/>
      <c r="H20" s="2"/>
      <c r="I20" s="2"/>
      <c r="J20" s="1"/>
      <c r="K20" s="10"/>
      <c r="L20" s="14"/>
      <c r="M20" s="10"/>
      <c r="N20" s="34">
        <f>SUM(N2:N19)</f>
        <v>58367510</v>
      </c>
    </row>
    <row r="22" spans="1:16" ht="409.2" customHeight="1">
      <c r="A22" s="53"/>
      <c r="B22" s="54" t="s">
        <v>34</v>
      </c>
      <c r="C22" s="55"/>
      <c r="D22" s="17" t="s">
        <v>35</v>
      </c>
      <c r="E22" s="17" t="s">
        <v>36</v>
      </c>
      <c r="F22" s="58" t="s">
        <v>37</v>
      </c>
      <c r="G22" s="59"/>
      <c r="H22" s="19" t="s">
        <v>117</v>
      </c>
      <c r="I22" s="19" t="s">
        <v>118</v>
      </c>
      <c r="J22" s="11"/>
      <c r="K22" s="20"/>
      <c r="L22" s="13"/>
      <c r="M22" s="20"/>
      <c r="N22" s="13"/>
    </row>
    <row r="23" spans="1:16" ht="99">
      <c r="A23" s="53"/>
      <c r="B23" s="56"/>
      <c r="C23" s="57"/>
      <c r="D23" s="17" t="s">
        <v>38</v>
      </c>
      <c r="E23" s="17" t="s">
        <v>39</v>
      </c>
      <c r="F23" s="60"/>
      <c r="G23" s="61"/>
      <c r="H23" s="36" t="s">
        <v>53</v>
      </c>
      <c r="I23" s="36" t="s">
        <v>54</v>
      </c>
      <c r="J23" s="11"/>
      <c r="K23" s="20"/>
      <c r="L23" s="13"/>
      <c r="M23" s="20"/>
      <c r="N23" s="13"/>
    </row>
    <row r="24" spans="1:16">
      <c r="A24" s="21"/>
      <c r="B24" s="21"/>
      <c r="C24" s="21"/>
      <c r="D24" s="22"/>
      <c r="E24" s="23"/>
      <c r="F24" s="21"/>
      <c r="G24" s="24"/>
      <c r="H24" s="24"/>
      <c r="I24" s="21"/>
      <c r="J24" s="21"/>
      <c r="K24" s="25"/>
      <c r="L24" s="26"/>
      <c r="M24" s="25"/>
    </row>
    <row r="25" spans="1:16">
      <c r="B25" s="27" t="s">
        <v>40</v>
      </c>
      <c r="G25" s="3"/>
      <c r="I25" s="4"/>
      <c r="K25" s="28"/>
      <c r="L25" s="6"/>
      <c r="M25" s="28"/>
    </row>
    <row r="26" spans="1:16">
      <c r="B26" s="27" t="s">
        <v>41</v>
      </c>
      <c r="G26" s="3"/>
      <c r="I26" s="4"/>
      <c r="K26" s="28"/>
      <c r="L26" s="6"/>
      <c r="M26" s="28"/>
    </row>
    <row r="27" spans="1:16">
      <c r="B27" s="27"/>
      <c r="G27" s="3"/>
      <c r="I27" s="4"/>
      <c r="K27" s="28"/>
      <c r="L27" s="6"/>
      <c r="M27" s="28"/>
    </row>
    <row r="28" spans="1:16">
      <c r="B28" s="27" t="s">
        <v>42</v>
      </c>
      <c r="G28" s="3"/>
      <c r="I28" s="4"/>
      <c r="K28" s="28"/>
      <c r="L28" s="6"/>
      <c r="M28" s="28"/>
    </row>
    <row r="29" spans="1:16">
      <c r="B29" s="27" t="s">
        <v>43</v>
      </c>
      <c r="G29" s="3"/>
      <c r="I29" s="4"/>
      <c r="K29" s="28"/>
      <c r="L29" s="6"/>
      <c r="M29" s="28"/>
    </row>
    <row r="30" spans="1:16">
      <c r="B30" s="27"/>
      <c r="G30" s="3"/>
      <c r="I30" s="4"/>
      <c r="K30" s="28"/>
      <c r="L30" s="6"/>
      <c r="M30" s="28"/>
    </row>
    <row r="31" spans="1:16">
      <c r="B31" s="4"/>
      <c r="G31" s="3"/>
      <c r="I31" s="4"/>
      <c r="K31" s="28"/>
      <c r="L31" s="6"/>
      <c r="M31" s="28"/>
    </row>
    <row r="32" spans="1:16" ht="102">
      <c r="A32" s="11"/>
      <c r="B32" s="11"/>
      <c r="C32" s="11"/>
      <c r="D32" s="29"/>
      <c r="E32" s="30"/>
      <c r="F32" s="11"/>
      <c r="G32" s="18"/>
      <c r="H32" s="15" t="s">
        <v>44</v>
      </c>
      <c r="I32" s="15" t="s">
        <v>45</v>
      </c>
      <c r="J32" s="11"/>
      <c r="K32" s="20"/>
      <c r="L32" s="13"/>
      <c r="M32" s="20"/>
      <c r="N32" s="13"/>
    </row>
  </sheetData>
  <autoFilter ref="A1:N1"/>
  <mergeCells count="3">
    <mergeCell ref="A22:A23"/>
    <mergeCell ref="B22:C23"/>
    <mergeCell ref="F22:G23"/>
  </mergeCells>
  <pageMargins left="0.2" right="0.31" top="0.23" bottom="0.33" header="0.2" footer="0.21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2025-03-24T06:42:13Z</dcterms:modified>
</cp:coreProperties>
</file>