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44" yWindow="60" windowWidth="14508" windowHeight="9588"/>
  </bookViews>
  <sheets>
    <sheet name="ZOND" sheetId="4" r:id="rId1"/>
  </sheets>
  <definedNames>
    <definedName name="_xlnm._FilterDatabase" localSheetId="0" hidden="1">ZOND!$A$1:$M$1</definedName>
  </definedNames>
  <calcPr calcId="124519"/>
</workbook>
</file>

<file path=xl/calcChain.xml><?xml version="1.0" encoding="utf-8"?>
<calcChain xmlns="http://schemas.openxmlformats.org/spreadsheetml/2006/main">
  <c r="M3" i="4"/>
  <c r="M4"/>
  <c r="M5"/>
  <c r="M6"/>
  <c r="M7"/>
  <c r="M8"/>
  <c r="M9"/>
  <c r="M10"/>
  <c r="M11"/>
  <c r="M12"/>
  <c r="M13"/>
  <c r="M14"/>
  <c r="M15"/>
  <c r="M16"/>
  <c r="M17"/>
  <c r="M18"/>
  <c r="M19"/>
  <c r="M20"/>
  <c r="M2" l="1"/>
</calcChain>
</file>

<file path=xl/sharedStrings.xml><?xml version="1.0" encoding="utf-8"?>
<sst xmlns="http://schemas.openxmlformats.org/spreadsheetml/2006/main" count="155" uniqueCount="119">
  <si>
    <t>h/h</t>
  </si>
  <si>
    <t xml:space="preserve">Գնման առարկայի
անվանումը </t>
  </si>
  <si>
    <t>Название товара закупки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</si>
  <si>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</si>
  <si>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</si>
  <si>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</si>
  <si>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</si>
  <si>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հատ</t>
  </si>
  <si>
    <t>штука</t>
  </si>
  <si>
    <t>Պերիկարդ  արհեստական</t>
  </si>
  <si>
    <t>Перикард исскуственный</t>
  </si>
  <si>
    <t>Արհեստական հյուսվածք Vascular-Patch, միկրոծակոտկեն, միկրոթելքավոր նյութ, անոթային վիրաբուժության մեջ կիրառելու համար,  նյութը` բիոհամատեղելի պոլիէսթեր-ուրետան: Չափսերը` 1x7սմ: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</si>
  <si>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Искусственный ткань Vascular-Patch, микропористый, микроволокнистый материал, для применения в сосудистой хирургии, , материал: биосовместимый полиэстер-уретан: Размеры: 1х7см.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</si>
  <si>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Շնչառական պարկ նորածնային</t>
  </si>
  <si>
    <t>Мешок дыхательный для новорожденных</t>
  </si>
  <si>
    <t>Խողովակ Էնդոբրոնխիալ</t>
  </si>
  <si>
    <t>Трубка эндобронхальная</t>
  </si>
  <si>
    <t>Խողովակ Էնդոբրոնխիալ, երկու ճյուղով և մանճետներով, եզրային անցքով, աջակողմյան կամ ձախակողմյան, 26-41ֆռ ըստ պահանջի:</t>
  </si>
  <si>
    <t>Трубка эндобронхальная, двухпросветная и с манжетами, с боковым отверствием, правосторонная или левосторонная, 26-41 фр по требованию.</t>
  </si>
  <si>
    <t>Ֆիլտր գազերի</t>
  </si>
  <si>
    <t>Բժշկական կիրառման ֆիլտր, թթվածնի/օդի մեջից գազերի ֆիլտրման համար նախատեսված, երկու կողմից միացման ծայրերը 1/4'':</t>
  </si>
  <si>
    <t>Фильтр для газов</t>
  </si>
  <si>
    <t>Ախտահանիչ խտանյութ</t>
  </si>
  <si>
    <t xml:space="preserve">Дезинфицирующий концентрат </t>
  </si>
  <si>
    <t>Մակերեսների ախտահանման համար նախատեսված ախտահանիչ խտանյութ 1 լիտրանոց տարայով: Բաղադրությունը ՉԱՄ(չորրորդային ամոնիումային միացություններ), դիդեցիլդիմեթիլամոնիումի քլորիդ- 3,5% , N-(3-ամինոպրոպիլ) N դոդեցիլպրոպան 1,3- դիամին -5,5% , ինչպես նաև օժանդակող բաղադրիչներ` էթիլենդիամինտետրաքացախաթթու, ոչ իոնածին մակերեսային ակտիվ նյութեր (ՄԱՆ), կայունացուցիչ, հոտավետ նյութեր և ջուր: Պետք է պարունակի նաև կոռոզիայի ինհիբիտորներ: Չպետք է պարունակի որպես ակտիվ բաղադրիչներ քլոր, ալկոհոլ: Վտանգավորության աստիճանը ոչ ավել 4-րդ դասի, pH - 8,0 -9,5: 1 լիտր խտանյութից պատրաստվի մինչև 0,25%-անոց ոչ պակաս քան 400 լիտրա շխատանքային լուծույթ, որը կապահովի հակաբակտերիալ (ներառյալ՝ տուբերկուլյոզի միկոբակտերիաները), հակավիրուսային (ներառյալ արտաընդերային հեպատիտները, ՄԻԱՎ-վարակը, պոլիոմիելիտը) և հակասնկային (այդ թվում` կանդիդա և դերմատոֆիտիա, բորբոսասնկեր) ազդեցությունը մինչև 60 րոպեում: Աշխատանքային լուծույթը պետք է ունենա նաև լվացող և հոտակլանիչ ազդեցություն: Աշխատանքային լուծույթի պիտանելիությունը 14 օր-ից ոչ պակաս: Ապրանքը պետք է ունենա որակի հավաստագիր և ՀՀ առողջապահության նախարարության կողմից տրամադրված օգտագործման մեթոդական հրահանգ և ներկայացված ցուցանիշները պետք է հաստատված լինեն մեթոդական հրահանգով: Վերջնական օգտագործման համար ստացվող ախտահանիչ նյութի աշխատանքային լուծույթի արժեքը ստանալու համար, հաշվարկները կատարվելու են համաձայն ՀՀ Առողջապահության նախարարության կողմից հաստատված համապատասխան մեթոդական հրահանգի և ՀՀ-ում գործող սանիտարական նորմերի՝ հիմք ընդունելով հակաբակտերիալ (ներառյալ տուբերկուլյոզը), հակավիրուսային և հակասնկային ախտահանման ռեժիմները: Մատակարարման պահին խտանյութի պիտանելիության ժամկետի 1/2-ի առկայություն:</t>
  </si>
  <si>
    <t>Дезинфицирующий концентрат для дезинфекции поверхностей в 1 литровой таре. Состав - ЧАС, дидецилдиметиламмония хлорид - 3,5%, N-(3-аминопропил) N додецилпропан 1,3- 5,5%, а также вспомогательные вещества: этилендиаминтетрауксусная кислота, неионогенные поверхностно активные вещества (ПАВ), стабилизатор, ароматизаторы и вода. Не должен содержать хлор, спирт в качестве активных веществ. Степень опасности не более 4-го класса,  pH - 8,0 -9,5: Из 1 л концентрата изгатовливается не менее 400 литров до 0,25% рабочего раствора, который обеспечит антибактериальное (в том числе микобактерии туберкулеза), противовирусное (в том числе внеутробные гепатиты, ВИЧ-инфекция, полиомиелит) и противогрибковое (в том числе кандидозные и дерматофитовые, грибки) действие в течение 60 мин. Рабочий раствор должен также оказывать моющее и дезодорирующее действие. Срок годности рабочего раствора не менее 14 суток. Продукт должен иметь сертификат качества, методическую инструкцию по применению, предоставленную Министерством здравоохранения РА и представленные показатели должны быть утверждены методическими указанием. Для получения стоимости рабочего раствора дезинфицирующего средства для конечного использования, расчеты будут произведены согласно соответствующим методическим указаниям, утвержденным Министерством здравоохранения РА, и действующим в РА санитарным нормам, основанным на антибактериальных (в том числе противотуберкулезных), противовирусных и противогрибковых режимах дезинфекции. Наличие 1/2 срока годности концентрата на момент поставки.</t>
  </si>
  <si>
    <t>Фильтр медицинского назначения, для фильтрации газов от кислорода/воздуха, присоединительные концы 1/4" с обеих сторон.</t>
  </si>
  <si>
    <t>Կաթետր սպինալ Լումբար դրենաժի</t>
  </si>
  <si>
    <t xml:space="preserve">Катетр лумбар дренажный </t>
  </si>
  <si>
    <t>Կաթետր սպինալ Լումբար դրենաժի, պարունակում է 150սմ գիծ, 4 ճյուղանի ծորակ, հակաֆլյուկային կլապան և պորտ, նշավորված ցիլինդր 75մլ, T-կոննեկտոր, դրենաժային պարկ 500մլ և քանոն, փակ ծայրով լումբար կաթետր 5ֆր 80սմ, խողովակի սեղմակ 5ֆր, լուեր-լոք կոննեկտոր, 14G Tuohy ասեղ, ուղղորդիչ:</t>
  </si>
  <si>
    <t>Катетр лумбар дренажный, содерживает 150см линию, 4 сторонный кран,  աнтирефлюксный клапан и порт,  գрадуированный цилиндр на 75 мл, Т-коннектор, дренажный мешок 500 мл и линейка, лумбар катетер с закрытым кончиком 5фр 80см, зажим трубки 5фр, луер-лок коннектор, игла Tuohy 14G, направляющий.</t>
  </si>
  <si>
    <t>լրակազմ</t>
  </si>
  <si>
    <t>Комплект</t>
  </si>
  <si>
    <t>Բամբակ 100գ</t>
  </si>
  <si>
    <t>Вата 100гр</t>
  </si>
  <si>
    <t>Բարձր որակի, սպիտակ գույնի, համասեռ մասսայի` առանց հատիկների և գնդիկների, պոլիէթիլենային փակ անհատական փաթեթավորմամբ, 100գ:</t>
  </si>
  <si>
    <t>Высокое качество, белый цвет, однородная масса без зерен и шариков, в одинчной полиэтиленовой упаковке, 100г.</t>
  </si>
  <si>
    <t>33141219/502</t>
  </si>
  <si>
    <t>Թասակ վիրաբուժական կապերով</t>
  </si>
  <si>
    <t>Калпак хирургический с повязками</t>
  </si>
  <si>
    <t xml:space="preserve">Գլխի վիրաբուժական թասակ, նյութը`  վերին մասը կապույտ գույնի պոլիպրոպիլեն, կողային մասերը չթափանացող քառաշերտ թղթյա կտոր, ամրացումը կապերով:  </t>
  </si>
  <si>
    <t>Хирургический головной убор , материал с полипропиленовой верхней частью синего цвета, боковой часть из четырехслойной бумаги, крепление сповязками.</t>
  </si>
  <si>
    <t>33151290/501</t>
  </si>
  <si>
    <t>Խողովակ շնչառական նորածնային 10մմ</t>
  </si>
  <si>
    <t>Трубка дыхательная для новорожденных 10мм</t>
  </si>
  <si>
    <t>Փաթեթի պարունակությունը` 2 հատ 10մմ տրամագծով գոֆրեաձև խողովակ յուրաքանչյուրը 150-160սմ երկարությամբ (չփոփոխվող երկարության), խողովակների մի ծայրը իրար են միացված զուգահեռ Y-ձև կցորդիչով, Y-ձև կցորդիչին միացված է G-ձև կցորդիչ 90 աստիճանի, խողովակների մյուս ծայրերին առկա են կցորդիչներ:</t>
  </si>
  <si>
    <t>Содержимое пакета- 2 гофрированных трубок: диаметром 10мм, длина каждого 150-160см (непеременной длины), трубки соединены с параллельным Y-образным коннектором, к Y коннектору соединен G коннектор с 90 градусным углом, на других концах трубок есть коннекторы.</t>
  </si>
  <si>
    <t>Պեյսմեյկեր երկխոռոչ</t>
  </si>
  <si>
    <t>Пейсмейкер двухкамерный</t>
  </si>
  <si>
    <t>Пейсмейкер однокамерный</t>
  </si>
  <si>
    <t>Սրտի ռիթմը վարող իմպլանտացվող երկխոռոչանի սարք, առնվազն 1,5 Տեսլա ՄՌՏ համատեղելիությամբ: չափսերը. ծավալը ոչ ավել քան 14cc, քաշը ոչ ավել քան 25գր: կոննեկտորի տիպը` IS-1: Խթանման ռեժիմները`  DDD(R); DDI(R); VVI(R); AAI(R);  DOO; VOO; AOO: Պետք է լինի կիրառելի  Boston Scientific ծրագրավորիչի հետ: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</si>
  <si>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Имплантируемый двухкамерный пейсмейкер сердечного ритма, MPT совместимость не менее 1,5 тесла. обем не более 14сс, вес не более 25г. Тип коннектора: IS-1 : Режимы стимуляций: DDD(R); DDI(R); VVI(R); AAI(R);  DOO; VOO; AOO. Должно быть применимо с програматором  Boston Scientific.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</si>
  <si>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Պեյսմեյկեր միախոռոչ</t>
  </si>
  <si>
    <t>Имплантируемый однокамерный пейсмейкер сердечного ритма,  MPT совместимость не менее 1,5 тесла. обем не более 14сс, вес не более 25г. Тип коннектора: IS-1 : Режимы стимуляций: VVI(R); AAI(R); VOO; AOO. Должно быть применимо с програматором  Boston Scientific.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</si>
  <si>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Սրտի ռիթմը վարող իմպլանտացվող միախոռոչ սարք, առնվազն 1,5 Տեսլա ՄՌՏ համատեղելիությամբ: չափսերը. ծավալը ոչ ավել քան 14cc, քաշը ոչ ավել քան 25գր: կոննեկտորի տիպը` IS-1: Խթանման ռեժիմները`  VVI(R); AAI(R); VOO; AOO: Պետք է լինի կիրառելի  Boston Scientific ծրագրավորիչի հետ: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</si>
  <si>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Խոնավության կուտակից բաժակ մանկական</t>
  </si>
  <si>
    <t>Стакан сбора влаги детский</t>
  </si>
  <si>
    <t>Стакан сбора влаги, предназначен для подключения дыхательной линии устройства анестезии Heinen &amp; Lowenstein Leon Plus и сбора влаги, для детей</t>
  </si>
  <si>
    <t>Խոնավության կուտակից բաժակ Մեծահասակի</t>
  </si>
  <si>
    <t>Стакан сбора влаги для взрослых</t>
  </si>
  <si>
    <t>Стакан сбора влаги, предназначен для подключения дыхательной линии устройства анестезии Heinen &amp; Lowenstein Leon Plus и сбора влаги, для взрослых</t>
  </si>
  <si>
    <t>Խոնավության կուտակից բաժակ, նախատեսված Heinen&amp;Lowenstein Leon Plus անզգայացման սարքավորման  շնչառական ուղուն միանալու և խոնավություն կուտակելու համար, մանկական:</t>
  </si>
  <si>
    <t>Խոնավության կուտակից բաժակ, նախատեսված Heinen&amp;Lowenstein Leon Plus անզգայացման սարքավորման շնչառական ուղուն միանալու և խոնավություն կուտակելու համար, մեծահասակի:</t>
  </si>
  <si>
    <t>Փաթեթի պարունակությունը` 2 հատ 10մմ տրամագծով գոֆրեաձև խողովակ յուրաքանչյուրը 150-160սմ երկարությամբ (չփոփոխվող երկարության),  որոնցից մեկը ունի ներկառուցված տաքացման լար իր երկու կոնտակտանի կոննեկտորով, խողովակի միջին մասերում ունի T-ձև կոննեկտոր, որի մի ծայրը փակված է խցանով,  երկրորդ խողովակը միջին մասում ունի խոնավության կուտակիչ բաժակ: Խողովակների մի ծայրերը իրար են միացված զուգահեռ Y-ձև կցորդիչով, որի ծայրը ավարտվում է G-ձև` 90 աստիճանի, խողովակների մյուս ծայրերին առկա են կցորդիչներ: Փաթեթում առկա է 60 սմ երկարությամբ 10մմ տրամագծով խողովակ՝ մի ծայրը 22մմ կոննկտորով, մյուսը՝ 15մմ կոննեկտորով: Փաթեթում առկա է 160-170սմ երկարության ճնշման մոնիթորինգի գիծ՝ ծայրերին իր կոննեկտորներով: Փաթեթում առկա են նաև տարբեր տրամագծերի և ձևերի 5 հատ կոննեկտոր: Փաթեթի բաղադրությունը նվազագույն պահանջ է և այնտեղ կարող են պարունակվել նաև այլ լրացուցիչ կոմպլեկտավորող մասեր:</t>
  </si>
  <si>
    <t>Комплектация упаковки: 2 гофрированные трубы диаметром 10мм, длина каждого 150-160см (непеременной длины), одна из которых имеет встроенный нагревательный провод со своим двухконтактным разъемом, в средней частьи трубки имеется Т-образный разъем, конец которого закрыт заглушкой, вторая трубка имеет в средней части влагоотборную чашку. Одни из концов трубок соединены параллельным Y-образным разъемом, конец которого заканчивается Г-образным разъемом, на других концах трубок имеются коннекторы. В упаковке имеется и трубка длиной 60 см, с коннектором 22 мм, другая с коннектором 15 мм. В упаковке имеется система мониторинга давления длиной 160-170 см с соединителями на концах. В упаковке имеются также 5 коннекторов разного диаметра и формы.  Состав упаковки является минимальным требованием и может содержать и другие дополнительные компоненты.</t>
  </si>
  <si>
    <t>Փաթեթի պարունակությունը` 2 հատ 10մմ տրամագծով գոֆրեաձև խողովակ յուրաքանչյուրը 150-160սմ երկարությամբ (չփոփոխվող երկարության),  որոնցից մեկը ունի ներկառուցված տաքացման լար իր երկու կոնտակտանի կոննեկտորով, խողովակի միջին մասերում ունի T-ձև կոննեկտոր, որի մի ծայրը փակված է խցանով,  երկրորդ խողովակը միջին մասում ունի խոնավության կուտակիչ բաժակ: Խողովակների մի ծայրերը իրար են միացված զուգահեռ Y-ձև կցորդիչով, որի ծայրը ավարտվում է G-ձև` 90 աստիճանի, խողովակների մյուս ծայրերին առկա են կցորդիչներ: Փաթեթում առկա է 60 սմ երկարությամբ 10մմ տրամագծով խողովակ՝ մի ծայրը 22մմ կոննկտորով, մյուսը՝ 15մմ կոննեկտորով: Փաթեթում առկա է խոնավացման խցիկ՝ կիրառելի F&amp;P խոնավացման սարքի հետ, մեկանգամյա օգտագործման, կից գծով և մակարդակի վերահսկման ներկառուցված մեխանիզմով: Փաթեթում առկա է 160-170սմ երկարության ճնշման մոնիթորինգի գիծ՝ ծայրերին իր կոննեկտորներով: Փաթեթում առկա են նաև տարբեր տրամագծերի և ձևերի 5 հատ կոննեկտոր: Փաթեթի բաղադրությունը նվազագույն պահանջ է և այնտեղ կարող են պարունակվել նաև այլ լրացուցիչ կոմպլեկտավորող մասեր:</t>
  </si>
  <si>
    <t>Комплектация упаковки: 2 гофрированные трубы диаметром 10мм, длина каждого 150-160см (непеременной длины), одна из которых имеет встроенный нагревательный провод со своим двухконтактным разъемом, в средней частьи трубки имеется Т-образный разъем, конец которого закрыт заглушкой, вторая трубка имеет в средней части влагоотборную чашку. Одни из концов трубок соединены параллельным Y-образным разъемом, конец которого заканчивается Г-образным разъемом, на других концах трубок имеются коннекторы. В упаковке имеется и трубка длиной 60 см, с коннектором 22 мм, другая с коннектором 15 мм. В упаковке имеется камера увлажнения, совместимая с устройством увлажнения F&amp;P, одноразовая, с подключенной линией и встроенным механизмом контроля уровня. В упаковке имеется система мониторинга давления длиной 160-170 см с соединителями на концах. В упаковке имеются также 5 коннекторов разного диаметра и формы.  Состав упаковки является минимальным требованием и может содержать и другие дополнительные компоненты.</t>
  </si>
  <si>
    <t>33191120/501</t>
  </si>
  <si>
    <t>Շիռմա</t>
  </si>
  <si>
    <t>Ширма</t>
  </si>
  <si>
    <t>Կաթետր զարկերակային  Ճնշման մոնիթորինգի 5fr</t>
  </si>
  <si>
    <t>Катетр артериальный для мониторинга давления 5фр</t>
  </si>
  <si>
    <t>Հավաքածուն ներառում է 1 հատ 1,4x55մմ պունկցիայի ասեղ, 1 հատ 0,035"x300մմ ուղիղ ուղղորդիչ լար 3 սմ ճկուն գլիկով, 1 հատ 1-լուսանցք  5Fr. կաթետր 1,68x110մմ նյութը PTFE, մանրէազերծ:</t>
  </si>
  <si>
    <t>В комплект входят 1 штука пункционная игла 1,4х55мм, 1 штука проводник 0,035''x300мм с  гибким кончиком 3мм, 1  катетр 1 просвет 5Fr 1,68х110мм материал PTFE, комплект стерильный.</t>
  </si>
  <si>
    <t>комплект</t>
  </si>
  <si>
    <t>33141211/655</t>
  </si>
  <si>
    <t>Տրանսդյուսերի փակիչ</t>
  </si>
  <si>
    <t>Затвор ртансдюсра</t>
  </si>
  <si>
    <t xml:space="preserve">SP844 տրանսդյուսերի համար նախատեսված կցորդ-փակիչ: </t>
  </si>
  <si>
    <t>Скрепление-заглушка для трансдюсера SP844.</t>
  </si>
  <si>
    <t>33111490/541</t>
  </si>
  <si>
    <t>33111490/542</t>
  </si>
  <si>
    <t>33141115/502</t>
  </si>
  <si>
    <t>33141206/501</t>
  </si>
  <si>
    <t>33141235/503</t>
  </si>
  <si>
    <t>33141400/501</t>
  </si>
  <si>
    <t>33141400/502</t>
  </si>
  <si>
    <t>33151290/502</t>
  </si>
  <si>
    <t>33151290/503</t>
  </si>
  <si>
    <t>33151290/504</t>
  </si>
  <si>
    <t>33181210/505</t>
  </si>
  <si>
    <t>33181210/506</t>
  </si>
  <si>
    <t>33181330/501</t>
  </si>
  <si>
    <t>33621641/501</t>
  </si>
  <si>
    <t>Ընդհանուր պայմաններ բոլոր չափաբաժինների համար`</t>
  </si>
  <si>
    <t>Общие условия для всех лотов:</t>
  </si>
  <si>
    <r>
      <rPr>
        <b/>
        <sz val="8"/>
        <color theme="1"/>
        <rFont val="Arial Unicode"/>
        <family val="2"/>
        <charset val="204"/>
      </rPr>
      <t xml:space="preserve">*  </t>
    </r>
    <r>
      <rPr>
        <sz val="8"/>
        <color theme="1"/>
        <rFont val="Arial Unicode"/>
        <family val="2"/>
        <charset val="204"/>
      </rPr>
      <t>Պայմանագրի շրջանակներում Ապրանքի մատակարարումն իրականացվելու է 2025թ.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  </r>
  </si>
  <si>
    <r>
      <t xml:space="preserve"> </t>
    </r>
    <r>
      <rPr>
        <b/>
        <sz val="8"/>
        <color theme="1"/>
        <rFont val="Arial Unicode"/>
        <family val="2"/>
        <charset val="204"/>
      </rPr>
      <t>*</t>
    </r>
    <r>
      <rPr>
        <sz val="8"/>
        <color theme="1"/>
        <rFont val="Arial Unicode"/>
        <family val="2"/>
        <charset val="204"/>
      </rPr>
      <t xml:space="preserve"> Товар должен доставляться в течение 2025 года.,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Поставляемая продукция должна быть новой, в заводской упаковке, на пакетах должны быть указаны товарный знак и /или/ модель и/или/ производитель, срок годности не менее 75% (если это применимо) на момент доставки, за исключением случаев, когда исходя иж нужд Заказчик соглашается принимать товар с менее сроком годности. Перемещение и выгрузка товара на соответствующий склад осуществляется средствами и средствами художника. Адрес: Арменакян 108/4, Ереван.</t>
    </r>
  </si>
  <si>
    <t>Վճարման պայմանները բոլոր չափաբաժինների համար</t>
  </si>
  <si>
    <t>Условия оплаты для всех лотов</t>
  </si>
  <si>
    <r>
      <rPr>
        <b/>
        <sz val="8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</si>
  <si>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8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</si>
  <si>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</si>
  <si>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</si>
  <si>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</si>
  <si>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</si>
  <si>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*** Մասնակցության փուլում Մասնակցի կողմից նշված տվյալներից որևէ մեկը ներկայացնելու դեպքում հրավերի պահանջը համարվում է կատարված</t>
  </si>
  <si>
    <t>***На этапе участия, в случае предоставления Участником любого из этих данных, требование приглашения считается выполненным.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</si>
  <si>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</si>
  <si>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</si>
  <si>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Միջանցիկ ծածկագիրը ըստ ԳՄԱ դասակարգման
CPV կօդ</t>
  </si>
  <si>
    <r>
      <rPr>
        <b/>
        <sz val="8"/>
        <rFont val="Arial Unicode"/>
        <family val="2"/>
        <charset val="204"/>
      </rPr>
      <t>***</t>
    </r>
    <r>
      <rPr>
        <sz val="8"/>
        <rFont val="Arial Unicode"/>
        <family val="2"/>
        <charset val="204"/>
      </rPr>
      <t xml:space="preserve"> Ապրանքային նշանը և(կամ) մոդելը և(կամ) արտադրողը
</t>
    </r>
    <r>
      <rPr>
        <b/>
        <sz val="8"/>
        <rFont val="Arial Unicode"/>
        <family val="2"/>
        <charset val="204"/>
      </rPr>
      <t>***</t>
    </r>
    <r>
      <rPr>
        <sz val="8"/>
        <rFont val="Arial Unicode"/>
        <family val="2"/>
        <charset val="204"/>
      </rPr>
      <t xml:space="preserve"> Товарный знак и/или модель и/или производитель </t>
    </r>
  </si>
  <si>
    <t>Միավորի գինը ՀՀ դրամով
Цена за единицу в драмах РА</t>
  </si>
  <si>
    <t>2025թ. Գնման պլանով նախատեսված ընդհանուր քանակը
Общее количество za 2025 год</t>
  </si>
  <si>
    <t>Ընդամենը գումարը ՀՀ դրամով
Итого Сумма в драмах РА</t>
  </si>
  <si>
    <t>Եռափեղկ շիռմա առնվազն 165սմ ընդհանուր բարձրությամբ, յուրաքանչյուր փեղկի լայնքը ոչ պակաս քան 60սմ, իրանը չժանգոտող պողպատ, յուրաքանչյուր փեղկի իրանը ամբողջական մետաղական խողովակից՝ առանց անկյունային կցորդիչ դետալների, ցանկալի է առանց եռակցումների, իսկ դրանց դեպքում եռակցումը պետք է լինի հստակ գծով, ոչ կետային: Առկա ոտքերի ընդհանուր քանակը առնվազն 6, ակերով, քողարկող շերտը պետք է լինի հատուկ կտորից կամ հատուկ պլաստիկից, որը ենթակա է տեղում մաքրման և ախտահանման հիվանդանոցային նյութերով: Պետք է տրամադրվի առնվազն 1 տարվա երաշխիք:</t>
  </si>
  <si>
    <t>Трехпролетная ширма общей высотой не менее 165см, ширина каждой створки не менее 60см, корпус из нержавеющей стали, корпус каждой створки из цельнометаллической трубы: без угловых деталей прикрепления, желательно без сварок, а при сварок, швы должны быть не точечные, а линейные. Общее количество ножек 6, с роликами, маскирующий занавесь должен быть из специальной тканьи или из специального пластика, подлежащего очистке и дезинфекции на месте с использованием больничных материалов. Должно предоставлятся гарантия не менее 1 года.</t>
  </si>
  <si>
    <t xml:space="preserve">Շնչառական պարկ նորածնային, 200-250 մլ ռեզերվուարով, թթվածնային դիմակով և պարկով, ռեզերվուարին միացվող բոլոր դետալները քանդվող և առանձնացվող, բազմակի օգտագործման:  </t>
  </si>
  <si>
    <t>Мешок дыхательный,для новорожденных, с  резервуаром 200-250мл, с кослородной маской и мешком, все детали отсоединящиеся, многоразовый.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</si>
</sst>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Unicode"/>
      <family val="2"/>
      <charset val="204"/>
    </font>
    <font>
      <sz val="8"/>
      <name val="Arial Unicode"/>
      <family val="2"/>
      <charset val="204"/>
    </font>
    <font>
      <sz val="8"/>
      <name val="Arial"/>
      <family val="2"/>
      <charset val="204"/>
    </font>
    <font>
      <b/>
      <sz val="8"/>
      <color theme="1"/>
      <name val="Arial Unicode"/>
      <family val="2"/>
      <charset val="204"/>
    </font>
    <font>
      <b/>
      <sz val="8"/>
      <name val="Arial Unicode"/>
      <family val="2"/>
      <charset val="204"/>
    </font>
    <font>
      <b/>
      <sz val="8"/>
      <color rgb="FFFF0000"/>
      <name val="Arial Unicode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164" fontId="2" fillId="0" borderId="0" xfId="0" applyNumberFormat="1" applyFont="1" applyAlignment="1">
      <alignment horizontal="right" vertical="center" wrapText="1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 applyProtection="1">
      <alignment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>
      <alignment vertical="center" wrapText="1"/>
    </xf>
    <xf numFmtId="0" fontId="2" fillId="0" borderId="0" xfId="0" applyFont="1"/>
    <xf numFmtId="16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7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/>
    <xf numFmtId="0" fontId="3" fillId="0" borderId="1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2" fillId="0" borderId="0" xfId="0" applyFont="1" applyFill="1" applyAlignment="1">
      <alignment horizontal="right"/>
    </xf>
    <xf numFmtId="1" fontId="2" fillId="0" borderId="0" xfId="0" applyNumberFormat="1" applyFont="1" applyFill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4482</xdr:colOff>
      <xdr:row>14</xdr:row>
      <xdr:rowOff>2689</xdr:rowOff>
    </xdr:from>
    <xdr:to>
      <xdr:col>3</xdr:col>
      <xdr:colOff>629322</xdr:colOff>
      <xdr:row>14</xdr:row>
      <xdr:rowOff>2689</xdr:rowOff>
    </xdr:to>
    <xdr:sp macro="" textlink="">
      <xdr:nvSpPr>
        <xdr:cNvPr id="218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107602" y="111964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</xdr:row>
      <xdr:rowOff>2689</xdr:rowOff>
    </xdr:from>
    <xdr:to>
      <xdr:col>3</xdr:col>
      <xdr:colOff>629322</xdr:colOff>
      <xdr:row>14</xdr:row>
      <xdr:rowOff>2689</xdr:rowOff>
    </xdr:to>
    <xdr:sp macro="" textlink="">
      <xdr:nvSpPr>
        <xdr:cNvPr id="219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107602" y="111964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</xdr:row>
      <xdr:rowOff>2689</xdr:rowOff>
    </xdr:from>
    <xdr:to>
      <xdr:col>3</xdr:col>
      <xdr:colOff>629322</xdr:colOff>
      <xdr:row>14</xdr:row>
      <xdr:rowOff>2689</xdr:rowOff>
    </xdr:to>
    <xdr:sp macro="" textlink="">
      <xdr:nvSpPr>
        <xdr:cNvPr id="220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107602" y="111964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</xdr:row>
      <xdr:rowOff>2689</xdr:rowOff>
    </xdr:from>
    <xdr:to>
      <xdr:col>3</xdr:col>
      <xdr:colOff>629322</xdr:colOff>
      <xdr:row>14</xdr:row>
      <xdr:rowOff>2689</xdr:rowOff>
    </xdr:to>
    <xdr:sp macro="" textlink="">
      <xdr:nvSpPr>
        <xdr:cNvPr id="221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107602" y="111964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</xdr:row>
      <xdr:rowOff>2689</xdr:rowOff>
    </xdr:from>
    <xdr:to>
      <xdr:col>3</xdr:col>
      <xdr:colOff>629322</xdr:colOff>
      <xdr:row>14</xdr:row>
      <xdr:rowOff>2689</xdr:rowOff>
    </xdr:to>
    <xdr:sp macro="" textlink="">
      <xdr:nvSpPr>
        <xdr:cNvPr id="222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107602" y="111964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</xdr:row>
      <xdr:rowOff>2689</xdr:rowOff>
    </xdr:from>
    <xdr:to>
      <xdr:col>3</xdr:col>
      <xdr:colOff>629322</xdr:colOff>
      <xdr:row>14</xdr:row>
      <xdr:rowOff>2689</xdr:rowOff>
    </xdr:to>
    <xdr:sp macro="" textlink="">
      <xdr:nvSpPr>
        <xdr:cNvPr id="223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107602" y="111964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</xdr:row>
      <xdr:rowOff>2689</xdr:rowOff>
    </xdr:from>
    <xdr:to>
      <xdr:col>3</xdr:col>
      <xdr:colOff>629322</xdr:colOff>
      <xdr:row>14</xdr:row>
      <xdr:rowOff>2689</xdr:rowOff>
    </xdr:to>
    <xdr:sp macro="" textlink="">
      <xdr:nvSpPr>
        <xdr:cNvPr id="224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107602" y="111964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</xdr:row>
      <xdr:rowOff>2689</xdr:rowOff>
    </xdr:from>
    <xdr:to>
      <xdr:col>3</xdr:col>
      <xdr:colOff>629322</xdr:colOff>
      <xdr:row>14</xdr:row>
      <xdr:rowOff>2689</xdr:rowOff>
    </xdr:to>
    <xdr:sp macro="" textlink="">
      <xdr:nvSpPr>
        <xdr:cNvPr id="225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107602" y="111964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</xdr:row>
      <xdr:rowOff>2689</xdr:rowOff>
    </xdr:from>
    <xdr:to>
      <xdr:col>3</xdr:col>
      <xdr:colOff>554948</xdr:colOff>
      <xdr:row>14</xdr:row>
      <xdr:rowOff>2689</xdr:rowOff>
    </xdr:to>
    <xdr:sp macro="" textlink="">
      <xdr:nvSpPr>
        <xdr:cNvPr id="226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107602" y="111964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</xdr:row>
      <xdr:rowOff>2689</xdr:rowOff>
    </xdr:from>
    <xdr:to>
      <xdr:col>3</xdr:col>
      <xdr:colOff>554948</xdr:colOff>
      <xdr:row>14</xdr:row>
      <xdr:rowOff>2689</xdr:rowOff>
    </xdr:to>
    <xdr:sp macro="" textlink="">
      <xdr:nvSpPr>
        <xdr:cNvPr id="227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107602" y="111964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</xdr:row>
      <xdr:rowOff>2689</xdr:rowOff>
    </xdr:from>
    <xdr:to>
      <xdr:col>3</xdr:col>
      <xdr:colOff>629322</xdr:colOff>
      <xdr:row>14</xdr:row>
      <xdr:rowOff>2689</xdr:rowOff>
    </xdr:to>
    <xdr:sp macro="" textlink="">
      <xdr:nvSpPr>
        <xdr:cNvPr id="228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107602" y="111964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</xdr:row>
      <xdr:rowOff>2689</xdr:rowOff>
    </xdr:from>
    <xdr:to>
      <xdr:col>3</xdr:col>
      <xdr:colOff>629322</xdr:colOff>
      <xdr:row>14</xdr:row>
      <xdr:rowOff>2689</xdr:rowOff>
    </xdr:to>
    <xdr:sp macro="" textlink="">
      <xdr:nvSpPr>
        <xdr:cNvPr id="229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107602" y="111964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</xdr:row>
      <xdr:rowOff>2689</xdr:rowOff>
    </xdr:from>
    <xdr:to>
      <xdr:col>3</xdr:col>
      <xdr:colOff>629322</xdr:colOff>
      <xdr:row>14</xdr:row>
      <xdr:rowOff>2689</xdr:rowOff>
    </xdr:to>
    <xdr:sp macro="" textlink="">
      <xdr:nvSpPr>
        <xdr:cNvPr id="230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107602" y="111964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</xdr:row>
      <xdr:rowOff>2689</xdr:rowOff>
    </xdr:from>
    <xdr:to>
      <xdr:col>3</xdr:col>
      <xdr:colOff>629322</xdr:colOff>
      <xdr:row>14</xdr:row>
      <xdr:rowOff>2689</xdr:rowOff>
    </xdr:to>
    <xdr:sp macro="" textlink="">
      <xdr:nvSpPr>
        <xdr:cNvPr id="231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107602" y="111964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</xdr:row>
      <xdr:rowOff>2689</xdr:rowOff>
    </xdr:from>
    <xdr:to>
      <xdr:col>3</xdr:col>
      <xdr:colOff>629322</xdr:colOff>
      <xdr:row>14</xdr:row>
      <xdr:rowOff>2689</xdr:rowOff>
    </xdr:to>
    <xdr:sp macro="" textlink="">
      <xdr:nvSpPr>
        <xdr:cNvPr id="232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107602" y="111964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</xdr:row>
      <xdr:rowOff>2689</xdr:rowOff>
    </xdr:from>
    <xdr:to>
      <xdr:col>3</xdr:col>
      <xdr:colOff>629322</xdr:colOff>
      <xdr:row>14</xdr:row>
      <xdr:rowOff>2689</xdr:rowOff>
    </xdr:to>
    <xdr:sp macro="" textlink="">
      <xdr:nvSpPr>
        <xdr:cNvPr id="233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107602" y="1119646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14</xdr:row>
      <xdr:rowOff>2689</xdr:rowOff>
    </xdr:from>
    <xdr:to>
      <xdr:col>3</xdr:col>
      <xdr:colOff>554948</xdr:colOff>
      <xdr:row>14</xdr:row>
      <xdr:rowOff>2689</xdr:rowOff>
    </xdr:to>
    <xdr:sp macro="" textlink="">
      <xdr:nvSpPr>
        <xdr:cNvPr id="234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107602" y="111964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14</xdr:row>
      <xdr:rowOff>2689</xdr:rowOff>
    </xdr:from>
    <xdr:to>
      <xdr:col>3</xdr:col>
      <xdr:colOff>554948</xdr:colOff>
      <xdr:row>14</xdr:row>
      <xdr:rowOff>2689</xdr:rowOff>
    </xdr:to>
    <xdr:sp macro="" textlink="">
      <xdr:nvSpPr>
        <xdr:cNvPr id="235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107602" y="1119646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236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1896035" y="10168665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237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1896035" y="10168665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238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1896035" y="10168665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239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1896035" y="10168665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240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1896035" y="10168665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241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1896035" y="10168665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242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1896035" y="10168665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243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1896035" y="10168665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554948</xdr:colOff>
      <xdr:row>15</xdr:row>
      <xdr:rowOff>2689</xdr:rowOff>
    </xdr:to>
    <xdr:sp macro="" textlink="">
      <xdr:nvSpPr>
        <xdr:cNvPr id="244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1896035" y="10168665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554948</xdr:colOff>
      <xdr:row>15</xdr:row>
      <xdr:rowOff>2689</xdr:rowOff>
    </xdr:to>
    <xdr:sp macro="" textlink="">
      <xdr:nvSpPr>
        <xdr:cNvPr id="245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1896035" y="10168665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246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1896035" y="10168665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247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1896035" y="10168665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248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1896035" y="10168665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249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1896035" y="10168665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250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1896035" y="10168665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629322</xdr:colOff>
      <xdr:row>15</xdr:row>
      <xdr:rowOff>2689</xdr:rowOff>
    </xdr:to>
    <xdr:sp macro="" textlink="">
      <xdr:nvSpPr>
        <xdr:cNvPr id="251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1896035" y="10168665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554948</xdr:colOff>
      <xdr:row>15</xdr:row>
      <xdr:rowOff>2689</xdr:rowOff>
    </xdr:to>
    <xdr:sp macro="" textlink="">
      <xdr:nvSpPr>
        <xdr:cNvPr id="252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1896035" y="10168665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15</xdr:row>
      <xdr:rowOff>2689</xdr:rowOff>
    </xdr:from>
    <xdr:to>
      <xdr:col>3</xdr:col>
      <xdr:colOff>554948</xdr:colOff>
      <xdr:row>15</xdr:row>
      <xdr:rowOff>2689</xdr:rowOff>
    </xdr:to>
    <xdr:sp macro="" textlink="">
      <xdr:nvSpPr>
        <xdr:cNvPr id="253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1896035" y="10168665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38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39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40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41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42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43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44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45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46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47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48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49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50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51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52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53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54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55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56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57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58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59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60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61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62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63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64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65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66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67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68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69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70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71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72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73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74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75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76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77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78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79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80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81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82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83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84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85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86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87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88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89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90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91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92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93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94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95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96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97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98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99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100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101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02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03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04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05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06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07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108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109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10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11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12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13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14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15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16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17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118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119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20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21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22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23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24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25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126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127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28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29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30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31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32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33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34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35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136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137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38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39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40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41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42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43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144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145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46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47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48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49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50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51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52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53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154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155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56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57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58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59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60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61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162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163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64" name="Text Box 14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65" name="Text Box 16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66" name="Text Box 20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67" name="Text Box 22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68" name="Text Box 26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69" name="Text Box 28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70" name="Text Box 30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71" name="Text Box 32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172" name="Text Box 33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173" name="Text Box 3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74" name="Text Box 36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75" name="Text Box 38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76" name="Text Box 42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77" name="Text Box 44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78" name="Text Box 46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79" name="Text Box 48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180" name="Text Box 33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181" name="Text Box 32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82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83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84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85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86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87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88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89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190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191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92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93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94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95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96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197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198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199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00" name="Text Box 14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01" name="Text Box 16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02" name="Text Box 2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03" name="Text Box 22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04" name="Text Box 26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05" name="Text Box 28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06" name="Text Box 3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07" name="Text Box 32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208" name="Text Box 33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209" name="Text Box 32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10" name="Text Box 36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11" name="Text Box 38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12" name="Text Box 42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13" name="Text Box 44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14" name="Text Box 46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15" name="Text Box 48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216" name="Text Box 33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217" name="Text Box 32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54" name="Text Box 14">
          <a:extLst>
            <a:ext uri="{FF2B5EF4-FFF2-40B4-BE49-F238E27FC236}">
              <a16:creationId xmlns=""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55" name="Text Box 16">
          <a:extLst>
            <a:ext uri="{FF2B5EF4-FFF2-40B4-BE49-F238E27FC236}">
              <a16:creationId xmlns=""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56" name="Text Box 20">
          <a:extLst>
            <a:ext uri="{FF2B5EF4-FFF2-40B4-BE49-F238E27FC236}">
              <a16:creationId xmlns=""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57" name="Text Box 22">
          <a:extLst>
            <a:ext uri="{FF2B5EF4-FFF2-40B4-BE49-F238E27FC236}">
              <a16:creationId xmlns=""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58" name="Text Box 26">
          <a:extLst>
            <a:ext uri="{FF2B5EF4-FFF2-40B4-BE49-F238E27FC236}">
              <a16:creationId xmlns=""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59" name="Text Box 28">
          <a:extLst>
            <a:ext uri="{FF2B5EF4-FFF2-40B4-BE49-F238E27FC236}">
              <a16:creationId xmlns=""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60" name="Text Box 30">
          <a:extLst>
            <a:ext uri="{FF2B5EF4-FFF2-40B4-BE49-F238E27FC236}">
              <a16:creationId xmlns=""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61" name="Text Box 32">
          <a:extLst>
            <a:ext uri="{FF2B5EF4-FFF2-40B4-BE49-F238E27FC236}">
              <a16:creationId xmlns=""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262" name="Text Box 33">
          <a:extLst>
            <a:ext uri="{FF2B5EF4-FFF2-40B4-BE49-F238E27FC236}">
              <a16:creationId xmlns=""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263" name="Text Box 32">
          <a:extLst>
            <a:ext uri="{FF2B5EF4-FFF2-40B4-BE49-F238E27FC236}">
              <a16:creationId xmlns=""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64" name="Text Box 36">
          <a:extLst>
            <a:ext uri="{FF2B5EF4-FFF2-40B4-BE49-F238E27FC236}">
              <a16:creationId xmlns=""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65" name="Text Box 38">
          <a:extLst>
            <a:ext uri="{FF2B5EF4-FFF2-40B4-BE49-F238E27FC236}">
              <a16:creationId xmlns=""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66" name="Text Box 42">
          <a:extLst>
            <a:ext uri="{FF2B5EF4-FFF2-40B4-BE49-F238E27FC236}">
              <a16:creationId xmlns=""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67" name="Text Box 44">
          <a:extLst>
            <a:ext uri="{FF2B5EF4-FFF2-40B4-BE49-F238E27FC236}">
              <a16:creationId xmlns=""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68" name="Text Box 46">
          <a:extLst>
            <a:ext uri="{FF2B5EF4-FFF2-40B4-BE49-F238E27FC236}">
              <a16:creationId xmlns=""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69" name="Text Box 48">
          <a:extLst>
            <a:ext uri="{FF2B5EF4-FFF2-40B4-BE49-F238E27FC236}">
              <a16:creationId xmlns=""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270" name="Text Box 33">
          <a:extLst>
            <a:ext uri="{FF2B5EF4-FFF2-40B4-BE49-F238E27FC236}">
              <a16:creationId xmlns=""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271" name="Text Box 32">
          <a:extLst>
            <a:ext uri="{FF2B5EF4-FFF2-40B4-BE49-F238E27FC236}">
              <a16:creationId xmlns=""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72" name="Text Box 14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73" name="Text Box 16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74" name="Text Box 2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75" name="Text Box 22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76" name="Text Box 26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77" name="Text Box 28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78" name="Text Box 3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79" name="Text Box 32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280" name="Text Box 33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281" name="Text Box 32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82" name="Text Box 36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83" name="Text Box 38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84" name="Text Box 42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85" name="Text Box 44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86" name="Text Box 46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629322</xdr:colOff>
      <xdr:row>21</xdr:row>
      <xdr:rowOff>2689</xdr:rowOff>
    </xdr:to>
    <xdr:sp macro="" textlink="">
      <xdr:nvSpPr>
        <xdr:cNvPr id="287" name="Text Box 48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62484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ä ² î ì Æ ð ² î àõ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ÎáÙÇï³ëÇ åáÕ. 54µ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ºñ¨³ÝÇ ÃÇí 3 ·³ÝÓ³å»ï³ñ³Ý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900031284012</a:t>
          </a:r>
        </a:p>
        <a:p>
          <a:pPr algn="ctr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                      </a:t>
          </a:r>
        </a:p>
        <a:p>
          <a:pPr algn="ctr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 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288" name="Text Box 33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  <xdr:twoCellAnchor>
    <xdr:from>
      <xdr:col>3</xdr:col>
      <xdr:colOff>4482</xdr:colOff>
      <xdr:row>21</xdr:row>
      <xdr:rowOff>2689</xdr:rowOff>
    </xdr:from>
    <xdr:to>
      <xdr:col>3</xdr:col>
      <xdr:colOff>554948</xdr:colOff>
      <xdr:row>21</xdr:row>
      <xdr:rowOff>2689</xdr:rowOff>
    </xdr:to>
    <xdr:sp macro="" textlink="">
      <xdr:nvSpPr>
        <xdr:cNvPr id="289" name="Text Box 32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2366682" y="21628249"/>
          <a:ext cx="550466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ì ² Ö ² è à Ô 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ù. ºñ¨³Ý, Ì³ïáõñÛ³Ý 27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§ØÇç³½·³ÛÇÝ ÇÝí»ëïÇóÇáÝ µ³ÝÏ¦ ö´À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Ð/Ð 145004670790</a:t>
          </a:r>
        </a:p>
        <a:p>
          <a:pPr algn="l" rtl="0">
            <a:defRPr sz="1000"/>
          </a:pPr>
          <a:endParaRPr lang="en-US" sz="1000" b="0" i="0" u="none" strike="noStrike" baseline="0">
            <a:solidFill>
              <a:srgbClr val="000000"/>
            </a:solidFill>
            <a:latin typeface="Times Armenian"/>
          </a:endParaRP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---------------------------------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¥ëïáñ³·ñáõÃÛáõÝ¤</a:t>
          </a:r>
        </a:p>
        <a:p>
          <a:pPr algn="l" rtl="0">
            <a:defRPr sz="1000"/>
          </a:pPr>
          <a:r>
            <a:rPr lang="en-US" sz="1000" b="0" i="0" u="none" strike="noStrike" baseline="0">
              <a:solidFill>
                <a:srgbClr val="000000"/>
              </a:solidFill>
              <a:latin typeface="Times Armenian"/>
            </a:rPr>
            <a:t>                        Î©î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4"/>
  <sheetViews>
    <sheetView tabSelected="1" topLeftCell="A12" zoomScale="70" zoomScaleNormal="70" workbookViewId="0">
      <selection activeCell="H14" sqref="H14"/>
    </sheetView>
  </sheetViews>
  <sheetFormatPr defaultRowHeight="10.199999999999999"/>
  <cols>
    <col min="1" max="1" width="4.5546875" style="7" customWidth="1"/>
    <col min="2" max="2" width="11.88671875" style="7" customWidth="1"/>
    <col min="3" max="3" width="13.33203125" style="10" customWidth="1"/>
    <col min="4" max="5" width="21" style="8" customWidth="1"/>
    <col min="6" max="6" width="19.44140625" style="7" customWidth="1"/>
    <col min="7" max="7" width="57.33203125" style="8" customWidth="1"/>
    <col min="8" max="8" width="54.77734375" style="8" customWidth="1"/>
    <col min="9" max="9" width="7.6640625" style="7" customWidth="1"/>
    <col min="10" max="10" width="8" style="9" customWidth="1"/>
    <col min="11" max="11" width="8.5546875" style="9" customWidth="1"/>
    <col min="12" max="12" width="9.77734375" style="10" customWidth="1"/>
    <col min="13" max="13" width="16.109375" style="11" bestFit="1" customWidth="1"/>
    <col min="14" max="16384" width="8.88671875" style="7"/>
  </cols>
  <sheetData>
    <row r="1" spans="1:14" ht="112.2">
      <c r="A1" s="1" t="s">
        <v>0</v>
      </c>
      <c r="B1" s="13" t="s">
        <v>110</v>
      </c>
      <c r="C1" s="13" t="s">
        <v>110</v>
      </c>
      <c r="D1" s="2" t="s">
        <v>1</v>
      </c>
      <c r="E1" s="2" t="s">
        <v>2</v>
      </c>
      <c r="F1" s="13" t="s">
        <v>111</v>
      </c>
      <c r="G1" s="2" t="s">
        <v>3</v>
      </c>
      <c r="H1" s="2" t="s">
        <v>4</v>
      </c>
      <c r="I1" s="1" t="s">
        <v>5</v>
      </c>
      <c r="J1" s="45" t="s">
        <v>6</v>
      </c>
      <c r="K1" s="35" t="s">
        <v>112</v>
      </c>
      <c r="L1" s="13" t="s">
        <v>113</v>
      </c>
      <c r="M1" s="35" t="s">
        <v>114</v>
      </c>
    </row>
    <row r="2" spans="1:14" s="10" customFormat="1" ht="268.8" customHeight="1">
      <c r="A2" s="1">
        <v>1</v>
      </c>
      <c r="B2" s="1">
        <v>33621641</v>
      </c>
      <c r="C2" s="38" t="s">
        <v>93</v>
      </c>
      <c r="D2" s="6" t="s">
        <v>22</v>
      </c>
      <c r="E2" s="2" t="s">
        <v>23</v>
      </c>
      <c r="F2" s="1"/>
      <c r="G2" s="2" t="s">
        <v>24</v>
      </c>
      <c r="H2" s="2" t="s">
        <v>25</v>
      </c>
      <c r="I2" s="1" t="s">
        <v>7</v>
      </c>
      <c r="J2" s="45" t="s">
        <v>8</v>
      </c>
      <c r="K2" s="18">
        <v>10000</v>
      </c>
      <c r="L2" s="1">
        <v>100</v>
      </c>
      <c r="M2" s="16">
        <f>K2*L2</f>
        <v>1000000</v>
      </c>
      <c r="N2" s="50"/>
    </row>
    <row r="3" spans="1:14" s="10" customFormat="1" ht="20.399999999999999">
      <c r="A3" s="1">
        <v>2</v>
      </c>
      <c r="B3" s="4">
        <v>33141115</v>
      </c>
      <c r="C3" s="38" t="s">
        <v>82</v>
      </c>
      <c r="D3" s="6" t="s">
        <v>33</v>
      </c>
      <c r="E3" s="6" t="s">
        <v>34</v>
      </c>
      <c r="F3" s="1"/>
      <c r="G3" s="6" t="s">
        <v>35</v>
      </c>
      <c r="H3" s="6" t="s">
        <v>36</v>
      </c>
      <c r="I3" s="1" t="s">
        <v>7</v>
      </c>
      <c r="J3" s="45" t="s">
        <v>8</v>
      </c>
      <c r="K3" s="18">
        <v>177</v>
      </c>
      <c r="L3" s="1">
        <v>1000</v>
      </c>
      <c r="M3" s="16">
        <f t="shared" ref="M3:M20" si="0">K3*L3</f>
        <v>177000</v>
      </c>
      <c r="N3" s="50"/>
    </row>
    <row r="4" spans="1:14" s="17" customFormat="1" ht="30.6">
      <c r="A4" s="1">
        <v>3</v>
      </c>
      <c r="B4" s="1">
        <v>33141219</v>
      </c>
      <c r="C4" s="39" t="s">
        <v>37</v>
      </c>
      <c r="D4" s="3" t="s">
        <v>38</v>
      </c>
      <c r="E4" s="5" t="s">
        <v>39</v>
      </c>
      <c r="F4" s="13"/>
      <c r="G4" s="3" t="s">
        <v>40</v>
      </c>
      <c r="H4" s="3" t="s">
        <v>41</v>
      </c>
      <c r="I4" s="13" t="s">
        <v>7</v>
      </c>
      <c r="J4" s="35" t="s">
        <v>8</v>
      </c>
      <c r="K4" s="18">
        <v>201.6</v>
      </c>
      <c r="L4" s="13">
        <v>2400</v>
      </c>
      <c r="M4" s="16">
        <f t="shared" si="0"/>
        <v>483840</v>
      </c>
      <c r="N4" s="50"/>
    </row>
    <row r="5" spans="1:14" ht="20.399999999999999">
      <c r="A5" s="1">
        <v>4</v>
      </c>
      <c r="B5" s="1">
        <v>33141206</v>
      </c>
      <c r="C5" s="38" t="s">
        <v>83</v>
      </c>
      <c r="D5" s="2" t="s">
        <v>15</v>
      </c>
      <c r="E5" s="2" t="s">
        <v>16</v>
      </c>
      <c r="F5" s="1"/>
      <c r="G5" s="2" t="s">
        <v>17</v>
      </c>
      <c r="H5" s="2" t="s">
        <v>18</v>
      </c>
      <c r="I5" s="1" t="s">
        <v>7</v>
      </c>
      <c r="J5" s="45" t="s">
        <v>8</v>
      </c>
      <c r="K5" s="18">
        <v>25000</v>
      </c>
      <c r="L5" s="40">
        <v>10</v>
      </c>
      <c r="M5" s="16">
        <f t="shared" si="0"/>
        <v>250000</v>
      </c>
      <c r="N5" s="50"/>
    </row>
    <row r="6" spans="1:14" ht="42" customHeight="1">
      <c r="A6" s="1">
        <v>5</v>
      </c>
      <c r="B6" s="4">
        <v>33151290</v>
      </c>
      <c r="C6" s="38" t="s">
        <v>87</v>
      </c>
      <c r="D6" s="6" t="s">
        <v>43</v>
      </c>
      <c r="E6" s="6" t="s">
        <v>44</v>
      </c>
      <c r="F6" s="1"/>
      <c r="G6" s="6" t="s">
        <v>63</v>
      </c>
      <c r="H6" s="6" t="s">
        <v>64</v>
      </c>
      <c r="I6" s="1" t="s">
        <v>7</v>
      </c>
      <c r="J6" s="45" t="s">
        <v>8</v>
      </c>
      <c r="K6" s="18">
        <v>20000</v>
      </c>
      <c r="L6" s="1">
        <v>20</v>
      </c>
      <c r="M6" s="16">
        <f t="shared" si="0"/>
        <v>400000</v>
      </c>
      <c r="N6" s="50"/>
    </row>
    <row r="7" spans="1:14" s="12" customFormat="1" ht="163.19999999999999">
      <c r="A7" s="1">
        <v>6</v>
      </c>
      <c r="B7" s="4">
        <v>33151290</v>
      </c>
      <c r="C7" s="38" t="s">
        <v>88</v>
      </c>
      <c r="D7" s="6" t="s">
        <v>43</v>
      </c>
      <c r="E7" s="6" t="s">
        <v>44</v>
      </c>
      <c r="F7" s="1"/>
      <c r="G7" s="6" t="s">
        <v>65</v>
      </c>
      <c r="H7" s="6" t="s">
        <v>66</v>
      </c>
      <c r="I7" s="1" t="s">
        <v>7</v>
      </c>
      <c r="J7" s="45" t="s">
        <v>8</v>
      </c>
      <c r="K7" s="18">
        <v>23000</v>
      </c>
      <c r="L7" s="1">
        <v>20</v>
      </c>
      <c r="M7" s="16">
        <f t="shared" si="0"/>
        <v>460000</v>
      </c>
      <c r="N7" s="50"/>
    </row>
    <row r="8" spans="1:14" ht="51">
      <c r="A8" s="1">
        <v>7</v>
      </c>
      <c r="B8" s="1">
        <v>33151290</v>
      </c>
      <c r="C8" s="41" t="s">
        <v>42</v>
      </c>
      <c r="D8" s="3" t="s">
        <v>43</v>
      </c>
      <c r="E8" s="5" t="s">
        <v>44</v>
      </c>
      <c r="F8" s="13"/>
      <c r="G8" s="5" t="s">
        <v>45</v>
      </c>
      <c r="H8" s="5" t="s">
        <v>46</v>
      </c>
      <c r="I8" s="13" t="s">
        <v>7</v>
      </c>
      <c r="J8" s="35" t="s">
        <v>8</v>
      </c>
      <c r="K8" s="18">
        <v>2500</v>
      </c>
      <c r="L8" s="37">
        <v>50</v>
      </c>
      <c r="M8" s="16">
        <f t="shared" si="0"/>
        <v>125000</v>
      </c>
      <c r="N8" s="50"/>
    </row>
    <row r="9" spans="1:14" s="17" customFormat="1" ht="30.6">
      <c r="A9" s="1">
        <v>8</v>
      </c>
      <c r="B9" s="1">
        <v>33111490</v>
      </c>
      <c r="C9" s="38" t="s">
        <v>80</v>
      </c>
      <c r="D9" s="2" t="s">
        <v>55</v>
      </c>
      <c r="E9" s="2" t="s">
        <v>56</v>
      </c>
      <c r="F9" s="1"/>
      <c r="G9" s="2" t="s">
        <v>61</v>
      </c>
      <c r="H9" s="2" t="s">
        <v>57</v>
      </c>
      <c r="I9" s="1" t="s">
        <v>7</v>
      </c>
      <c r="J9" s="45" t="s">
        <v>8</v>
      </c>
      <c r="K9" s="18">
        <v>29000</v>
      </c>
      <c r="L9" s="40">
        <v>20</v>
      </c>
      <c r="M9" s="16">
        <f t="shared" si="0"/>
        <v>580000</v>
      </c>
      <c r="N9" s="50"/>
    </row>
    <row r="10" spans="1:14" ht="30.6">
      <c r="A10" s="1">
        <v>9</v>
      </c>
      <c r="B10" s="1">
        <v>33111490</v>
      </c>
      <c r="C10" s="38" t="s">
        <v>81</v>
      </c>
      <c r="D10" s="2" t="s">
        <v>58</v>
      </c>
      <c r="E10" s="2" t="s">
        <v>59</v>
      </c>
      <c r="F10" s="1"/>
      <c r="G10" s="2" t="s">
        <v>62</v>
      </c>
      <c r="H10" s="2" t="s">
        <v>60</v>
      </c>
      <c r="I10" s="1" t="s">
        <v>7</v>
      </c>
      <c r="J10" s="45" t="s">
        <v>8</v>
      </c>
      <c r="K10" s="18">
        <v>25000</v>
      </c>
      <c r="L10" s="40">
        <v>20</v>
      </c>
      <c r="M10" s="16">
        <f t="shared" si="0"/>
        <v>500000</v>
      </c>
      <c r="N10" s="50"/>
    </row>
    <row r="11" spans="1:14" ht="37.799999999999997" customHeight="1">
      <c r="A11" s="1">
        <v>10</v>
      </c>
      <c r="B11" s="4">
        <v>33141400</v>
      </c>
      <c r="C11" s="38" t="s">
        <v>85</v>
      </c>
      <c r="D11" s="6" t="s">
        <v>70</v>
      </c>
      <c r="E11" s="6" t="s">
        <v>71</v>
      </c>
      <c r="F11" s="1"/>
      <c r="G11" s="6" t="s">
        <v>72</v>
      </c>
      <c r="H11" s="6" t="s">
        <v>73</v>
      </c>
      <c r="I11" s="6" t="s">
        <v>31</v>
      </c>
      <c r="J11" s="45" t="s">
        <v>74</v>
      </c>
      <c r="K11" s="18">
        <v>15000</v>
      </c>
      <c r="L11" s="1">
        <v>60</v>
      </c>
      <c r="M11" s="16">
        <f t="shared" si="0"/>
        <v>900000</v>
      </c>
      <c r="N11" s="50"/>
    </row>
    <row r="12" spans="1:14" ht="51">
      <c r="A12" s="1">
        <v>11</v>
      </c>
      <c r="B12" s="13">
        <v>33141400</v>
      </c>
      <c r="C12" s="38" t="s">
        <v>86</v>
      </c>
      <c r="D12" s="14" t="s">
        <v>27</v>
      </c>
      <c r="E12" s="5" t="s">
        <v>28</v>
      </c>
      <c r="F12" s="15"/>
      <c r="G12" s="3" t="s">
        <v>29</v>
      </c>
      <c r="H12" s="3" t="s">
        <v>30</v>
      </c>
      <c r="I12" s="15" t="s">
        <v>31</v>
      </c>
      <c r="J12" s="46" t="s">
        <v>32</v>
      </c>
      <c r="K12" s="18">
        <v>150000</v>
      </c>
      <c r="L12" s="42">
        <v>5</v>
      </c>
      <c r="M12" s="16">
        <f t="shared" si="0"/>
        <v>750000</v>
      </c>
      <c r="N12" s="50"/>
    </row>
    <row r="13" spans="1:14" ht="91.8">
      <c r="A13" s="1">
        <v>12</v>
      </c>
      <c r="B13" s="4">
        <v>33191120</v>
      </c>
      <c r="C13" s="43" t="s">
        <v>67</v>
      </c>
      <c r="D13" s="6" t="s">
        <v>68</v>
      </c>
      <c r="E13" s="6" t="s">
        <v>69</v>
      </c>
      <c r="F13" s="1"/>
      <c r="G13" s="6" t="s">
        <v>115</v>
      </c>
      <c r="H13" s="6" t="s">
        <v>116</v>
      </c>
      <c r="I13" s="1" t="s">
        <v>7</v>
      </c>
      <c r="J13" s="45" t="s">
        <v>8</v>
      </c>
      <c r="K13" s="18">
        <v>65000</v>
      </c>
      <c r="L13" s="1">
        <v>20</v>
      </c>
      <c r="M13" s="16">
        <f t="shared" si="0"/>
        <v>1300000</v>
      </c>
      <c r="N13" s="50"/>
    </row>
    <row r="14" spans="1:14" ht="30.6">
      <c r="A14" s="1">
        <v>13</v>
      </c>
      <c r="B14" s="1">
        <v>33151290</v>
      </c>
      <c r="C14" s="38" t="s">
        <v>89</v>
      </c>
      <c r="D14" s="2" t="s">
        <v>13</v>
      </c>
      <c r="E14" s="2" t="s">
        <v>14</v>
      </c>
      <c r="F14" s="1"/>
      <c r="G14" s="2" t="s">
        <v>117</v>
      </c>
      <c r="H14" s="2" t="s">
        <v>118</v>
      </c>
      <c r="I14" s="1" t="s">
        <v>7</v>
      </c>
      <c r="J14" s="45" t="s">
        <v>8</v>
      </c>
      <c r="K14" s="18">
        <v>10000</v>
      </c>
      <c r="L14" s="40">
        <v>10</v>
      </c>
      <c r="M14" s="16">
        <f t="shared" si="0"/>
        <v>100000</v>
      </c>
      <c r="N14" s="50"/>
    </row>
    <row r="15" spans="1:14" ht="81.599999999999994">
      <c r="A15" s="1">
        <v>14</v>
      </c>
      <c r="B15" s="13">
        <v>33181210</v>
      </c>
      <c r="C15" s="38" t="s">
        <v>90</v>
      </c>
      <c r="D15" s="5" t="s">
        <v>47</v>
      </c>
      <c r="E15" s="5" t="s">
        <v>48</v>
      </c>
      <c r="F15" s="13"/>
      <c r="G15" s="5" t="s">
        <v>50</v>
      </c>
      <c r="H15" s="44" t="s">
        <v>51</v>
      </c>
      <c r="I15" s="13" t="s">
        <v>7</v>
      </c>
      <c r="J15" s="35" t="s">
        <v>8</v>
      </c>
      <c r="K15" s="18">
        <v>500000</v>
      </c>
      <c r="L15" s="13">
        <v>20</v>
      </c>
      <c r="M15" s="16">
        <f t="shared" si="0"/>
        <v>10000000</v>
      </c>
      <c r="N15" s="50"/>
    </row>
    <row r="16" spans="1:14" ht="71.400000000000006">
      <c r="A16" s="1">
        <v>15</v>
      </c>
      <c r="B16" s="13">
        <v>33181210</v>
      </c>
      <c r="C16" s="36" t="s">
        <v>91</v>
      </c>
      <c r="D16" s="5" t="s">
        <v>52</v>
      </c>
      <c r="E16" s="5" t="s">
        <v>49</v>
      </c>
      <c r="F16" s="13"/>
      <c r="G16" s="5" t="s">
        <v>54</v>
      </c>
      <c r="H16" s="44" t="s">
        <v>53</v>
      </c>
      <c r="I16" s="13" t="s">
        <v>7</v>
      </c>
      <c r="J16" s="35" t="s">
        <v>8</v>
      </c>
      <c r="K16" s="18">
        <v>398000</v>
      </c>
      <c r="L16" s="13">
        <v>5</v>
      </c>
      <c r="M16" s="16">
        <f t="shared" si="0"/>
        <v>1990000</v>
      </c>
      <c r="N16" s="51"/>
    </row>
    <row r="17" spans="1:14" ht="61.2">
      <c r="A17" s="1">
        <v>16</v>
      </c>
      <c r="B17" s="1">
        <v>33181330</v>
      </c>
      <c r="C17" s="36" t="s">
        <v>92</v>
      </c>
      <c r="D17" s="3" t="s">
        <v>9</v>
      </c>
      <c r="E17" s="2" t="s">
        <v>10</v>
      </c>
      <c r="F17" s="1"/>
      <c r="G17" s="3" t="s">
        <v>11</v>
      </c>
      <c r="H17" s="2" t="s">
        <v>12</v>
      </c>
      <c r="I17" s="1" t="s">
        <v>7</v>
      </c>
      <c r="J17" s="45" t="s">
        <v>8</v>
      </c>
      <c r="K17" s="18">
        <v>24000</v>
      </c>
      <c r="L17" s="1">
        <v>60</v>
      </c>
      <c r="M17" s="16">
        <f t="shared" si="0"/>
        <v>1440000</v>
      </c>
      <c r="N17" s="51"/>
    </row>
    <row r="18" spans="1:14">
      <c r="A18" s="1">
        <v>17</v>
      </c>
      <c r="B18" s="13">
        <v>33141211</v>
      </c>
      <c r="C18" s="41" t="s">
        <v>75</v>
      </c>
      <c r="D18" s="3" t="s">
        <v>76</v>
      </c>
      <c r="E18" s="14" t="s">
        <v>77</v>
      </c>
      <c r="F18" s="13"/>
      <c r="G18" s="3" t="s">
        <v>78</v>
      </c>
      <c r="H18" s="2" t="s">
        <v>79</v>
      </c>
      <c r="I18" s="13" t="s">
        <v>7</v>
      </c>
      <c r="J18" s="35" t="s">
        <v>8</v>
      </c>
      <c r="K18" s="18">
        <v>4570</v>
      </c>
      <c r="L18" s="37">
        <v>60</v>
      </c>
      <c r="M18" s="16">
        <f t="shared" si="0"/>
        <v>274200</v>
      </c>
      <c r="N18" s="51"/>
    </row>
    <row r="19" spans="1:14" ht="20.399999999999999">
      <c r="A19" s="1">
        <v>18</v>
      </c>
      <c r="B19" s="13">
        <v>33141235</v>
      </c>
      <c r="C19" s="36" t="s">
        <v>84</v>
      </c>
      <c r="D19" s="5" t="s">
        <v>19</v>
      </c>
      <c r="E19" s="14" t="s">
        <v>21</v>
      </c>
      <c r="F19" s="13"/>
      <c r="G19" s="2" t="s">
        <v>20</v>
      </c>
      <c r="H19" s="2" t="s">
        <v>26</v>
      </c>
      <c r="I19" s="13" t="s">
        <v>7</v>
      </c>
      <c r="J19" s="35" t="s">
        <v>8</v>
      </c>
      <c r="K19" s="18">
        <v>400</v>
      </c>
      <c r="L19" s="37">
        <v>300</v>
      </c>
      <c r="M19" s="16">
        <f t="shared" si="0"/>
        <v>120000</v>
      </c>
      <c r="N19" s="51"/>
    </row>
    <row r="20" spans="1:14">
      <c r="A20" s="1"/>
      <c r="B20" s="13"/>
      <c r="C20" s="36"/>
      <c r="D20" s="5"/>
      <c r="E20" s="14"/>
      <c r="F20" s="13"/>
      <c r="G20" s="2"/>
      <c r="H20" s="2"/>
      <c r="I20" s="13"/>
      <c r="J20" s="35"/>
      <c r="K20" s="18"/>
      <c r="L20" s="37"/>
      <c r="M20" s="16">
        <f t="shared" si="0"/>
        <v>0</v>
      </c>
    </row>
    <row r="22" spans="1:14" ht="183.6">
      <c r="A22" s="13"/>
      <c r="B22" s="13"/>
      <c r="C22" s="1"/>
      <c r="D22" s="3" t="s">
        <v>94</v>
      </c>
      <c r="E22" s="3" t="s">
        <v>95</v>
      </c>
      <c r="F22" s="13"/>
      <c r="G22" s="6" t="s">
        <v>96</v>
      </c>
      <c r="H22" s="6" t="s">
        <v>97</v>
      </c>
      <c r="I22" s="19"/>
      <c r="J22" s="47"/>
      <c r="K22" s="20"/>
      <c r="L22" s="21"/>
      <c r="M22" s="20"/>
    </row>
    <row r="23" spans="1:14" ht="81.599999999999994">
      <c r="A23" s="13"/>
      <c r="B23" s="13"/>
      <c r="C23" s="1"/>
      <c r="D23" s="3" t="s">
        <v>98</v>
      </c>
      <c r="E23" s="3" t="s">
        <v>99</v>
      </c>
      <c r="F23" s="13"/>
      <c r="G23" s="13" t="s">
        <v>100</v>
      </c>
      <c r="H23" s="13" t="s">
        <v>101</v>
      </c>
      <c r="I23" s="19"/>
      <c r="J23" s="47"/>
      <c r="K23" s="20"/>
      <c r="L23" s="21"/>
      <c r="M23" s="20"/>
    </row>
    <row r="24" spans="1:14">
      <c r="A24" s="22"/>
      <c r="B24" s="22"/>
      <c r="C24" s="22"/>
      <c r="D24" s="23"/>
      <c r="E24" s="24"/>
      <c r="F24" s="22"/>
      <c r="G24" s="25"/>
      <c r="H24" s="25"/>
      <c r="I24" s="22"/>
      <c r="J24" s="48"/>
      <c r="K24" s="26"/>
      <c r="L24" s="27"/>
      <c r="M24" s="26"/>
    </row>
    <row r="25" spans="1:14">
      <c r="A25" s="28"/>
      <c r="B25" s="29" t="s">
        <v>102</v>
      </c>
      <c r="C25" s="30"/>
      <c r="D25" s="12"/>
      <c r="E25" s="28"/>
      <c r="F25" s="30"/>
      <c r="G25" s="12"/>
      <c r="H25" s="12"/>
      <c r="I25" s="30"/>
      <c r="J25" s="49"/>
      <c r="K25" s="31"/>
      <c r="L25" s="32"/>
      <c r="M25" s="31"/>
    </row>
    <row r="26" spans="1:14">
      <c r="A26" s="28"/>
      <c r="B26" s="29" t="s">
        <v>103</v>
      </c>
      <c r="C26" s="30"/>
      <c r="D26" s="12"/>
      <c r="E26" s="28"/>
      <c r="F26" s="30"/>
      <c r="G26" s="12"/>
      <c r="H26" s="12"/>
      <c r="I26" s="30"/>
      <c r="J26" s="49"/>
      <c r="K26" s="31"/>
      <c r="L26" s="32"/>
      <c r="M26" s="31"/>
    </row>
    <row r="27" spans="1:14">
      <c r="A27" s="28"/>
      <c r="B27" s="29"/>
      <c r="C27" s="30"/>
      <c r="D27" s="12"/>
      <c r="E27" s="28"/>
      <c r="F27" s="30"/>
      <c r="G27" s="12"/>
      <c r="H27" s="12"/>
      <c r="I27" s="30"/>
      <c r="J27" s="49"/>
      <c r="K27" s="31"/>
      <c r="L27" s="32"/>
      <c r="M27" s="31"/>
    </row>
    <row r="28" spans="1:14">
      <c r="A28" s="28"/>
      <c r="B28" s="29" t="s">
        <v>104</v>
      </c>
      <c r="C28" s="30"/>
      <c r="D28" s="12"/>
      <c r="E28" s="28"/>
      <c r="F28" s="30"/>
      <c r="G28" s="12"/>
      <c r="H28" s="12"/>
      <c r="I28" s="30"/>
      <c r="J28" s="49"/>
      <c r="K28" s="31"/>
      <c r="L28" s="32"/>
      <c r="M28" s="31"/>
    </row>
    <row r="29" spans="1:14">
      <c r="A29" s="28"/>
      <c r="B29" s="29" t="s">
        <v>105</v>
      </c>
      <c r="C29" s="30"/>
      <c r="D29" s="12"/>
      <c r="E29" s="28"/>
      <c r="F29" s="30"/>
      <c r="G29" s="12"/>
      <c r="H29" s="12"/>
      <c r="I29" s="30"/>
      <c r="J29" s="49"/>
      <c r="K29" s="31"/>
      <c r="L29" s="32"/>
      <c r="M29" s="31"/>
    </row>
    <row r="30" spans="1:14">
      <c r="A30" s="28"/>
      <c r="B30" s="29"/>
      <c r="C30" s="30"/>
      <c r="D30" s="12"/>
      <c r="E30" s="28"/>
      <c r="F30" s="30"/>
      <c r="G30" s="12"/>
      <c r="H30" s="12"/>
      <c r="I30" s="30"/>
      <c r="J30" s="49"/>
      <c r="K30" s="31"/>
      <c r="L30" s="32"/>
      <c r="M30" s="31"/>
    </row>
    <row r="31" spans="1:14">
      <c r="A31" s="28"/>
      <c r="B31" s="29" t="s">
        <v>106</v>
      </c>
      <c r="C31" s="30"/>
      <c r="D31" s="12"/>
      <c r="E31" s="28"/>
      <c r="F31" s="30"/>
      <c r="G31" s="12"/>
      <c r="H31" s="12"/>
      <c r="I31" s="30"/>
      <c r="J31" s="49"/>
      <c r="K31" s="31"/>
      <c r="L31" s="32"/>
      <c r="M31" s="31"/>
    </row>
    <row r="32" spans="1:14">
      <c r="A32" s="28"/>
      <c r="B32" s="29" t="s">
        <v>107</v>
      </c>
      <c r="C32" s="30"/>
      <c r="D32" s="12"/>
      <c r="E32" s="28"/>
      <c r="F32" s="30"/>
      <c r="G32" s="12"/>
      <c r="H32" s="12"/>
      <c r="I32" s="30"/>
      <c r="J32" s="49"/>
      <c r="K32" s="31"/>
      <c r="L32" s="32"/>
      <c r="M32" s="31"/>
    </row>
    <row r="33" spans="1:13">
      <c r="A33" s="30"/>
      <c r="B33" s="30"/>
      <c r="C33" s="30"/>
      <c r="D33" s="12"/>
      <c r="E33" s="28"/>
      <c r="F33" s="30"/>
      <c r="G33" s="12"/>
      <c r="H33" s="12"/>
      <c r="I33" s="30"/>
      <c r="J33" s="49"/>
      <c r="K33" s="31"/>
      <c r="L33" s="32"/>
      <c r="M33" s="31"/>
    </row>
    <row r="34" spans="1:13" ht="102">
      <c r="A34" s="19"/>
      <c r="B34" s="19"/>
      <c r="C34" s="19"/>
      <c r="D34" s="33"/>
      <c r="E34" s="34"/>
      <c r="F34" s="19"/>
      <c r="G34" s="1" t="s">
        <v>108</v>
      </c>
      <c r="H34" s="1" t="s">
        <v>109</v>
      </c>
      <c r="I34" s="19"/>
      <c r="J34" s="47"/>
      <c r="K34" s="20"/>
      <c r="L34" s="21"/>
      <c r="M34" s="20"/>
    </row>
  </sheetData>
  <autoFilter ref="A1:M1">
    <sortState ref="A2:M19">
      <sortCondition ref="D1"/>
    </sortState>
  </autoFilter>
  <pageMargins left="0.2" right="0.21" top="0.22" bottom="0.22" header="0.2" footer="0.2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ZOND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2025-04-11T07:07:58Z</dcterms:modified>
</cp:coreProperties>
</file>