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15480" windowHeight="7950"/>
  </bookViews>
  <sheets>
    <sheet name="Лист1" sheetId="1" r:id="rId1"/>
    <sheet name="Sheet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 l="1"/>
  <c r="H35" i="1" l="1"/>
  <c r="H34" i="1" l="1"/>
  <c r="H33" i="1" l="1"/>
  <c r="H32" i="1" l="1"/>
  <c r="H31" i="1" l="1"/>
  <c r="H30" i="1"/>
  <c r="H28" i="1"/>
  <c r="H26" i="1"/>
  <c r="H29" i="1" l="1"/>
  <c r="H27" i="1"/>
  <c r="H24" i="1" l="1"/>
  <c r="H25" i="1"/>
  <c r="H23" i="1"/>
  <c r="H12" i="1" l="1"/>
  <c r="H13" i="1"/>
  <c r="H14" i="1"/>
  <c r="H15" i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<sst xmlns="http://schemas.openxmlformats.org/spreadsheetml/2006/main" count="127" uniqueCount="100">
  <si>
    <t>Քանակ</t>
  </si>
  <si>
    <t>հատ</t>
  </si>
  <si>
    <t>կգ</t>
  </si>
  <si>
    <t>N</t>
  </si>
  <si>
    <t>Չափ</t>
  </si>
  <si>
    <t>քմ</t>
  </si>
  <si>
    <t>Բետոն կոնտակտ</t>
  </si>
  <si>
    <t xml:space="preserve">
մետր
</t>
  </si>
  <si>
    <t>CPV</t>
  </si>
  <si>
    <t>Գնման գին</t>
  </si>
  <si>
    <t>Միավորի գին</t>
  </si>
  <si>
    <t>Սիլիկոն</t>
  </si>
  <si>
    <t>44111448/501</t>
  </si>
  <si>
    <t>44191700/502</t>
  </si>
  <si>
    <t>44111417/501</t>
  </si>
  <si>
    <t>31331192/501</t>
  </si>
  <si>
    <t>Ցեմենտ</t>
  </si>
  <si>
    <t>Ցեմենտ 50կգ պարկերով,  400-500 մարկա։</t>
  </si>
  <si>
    <t>Հատակի սալիկ</t>
  </si>
  <si>
    <t xml:space="preserve">Զատիռկա նախատեսված սալիկների հարդարման համար։ </t>
  </si>
  <si>
    <t>Սալիկի սոսինձ</t>
  </si>
  <si>
    <t>Մայակ</t>
  </si>
  <si>
    <t>Կախովի առաստաղ</t>
  </si>
  <si>
    <t>Դյուբել</t>
  </si>
  <si>
    <t>Գրունտովկա, խորը թափանցող։</t>
  </si>
  <si>
    <t>Հատակի կերամիկական սալիկ, անփայլ, չափսը՝ 60*60սմ։ Գույնը՝ համապատասխանեցնել պատվիրատուի հետ։</t>
  </si>
  <si>
    <t>Սալիկի սոսինձ, ջրակայուն, T-1 որակի։</t>
  </si>
  <si>
    <t>Կախովի առաստաղ պլաստիկ, 6մ երկարությամբ և 25սմ լայնությամբ կտորներով։</t>
  </si>
  <si>
    <t>Կախովի առաստաղի դետալ կցող</t>
  </si>
  <si>
    <t>Առաստաղի պտուտակ, 3․5*25մմ սուր ծայր։</t>
  </si>
  <si>
    <t>Մայակ 1-ոց:</t>
  </si>
  <si>
    <t>ВВГ НГ-LS մալուխ պղնձյա լարերով 2x2.5մմ, մեկուսիչները ПВХ, հրդեհաանվտանգ:</t>
  </si>
  <si>
    <t>Ճկվող մարմար 1,20x2,80մ</t>
  </si>
  <si>
    <t>44411740/501</t>
  </si>
  <si>
    <t>Զուգարանակոնք</t>
  </si>
  <si>
    <t>Զուգարանակոնք սպիտակ, կերամիկական, բաչոկի հետ միասին, բաչոկի ամբողջական մեխանիզմով, ջրահեռացման անցքի ուղիղ կամ 45 աստիճան թեքվածք։</t>
  </si>
  <si>
    <t>44411300/501</t>
  </si>
  <si>
    <t>Լվացարան</t>
  </si>
  <si>
    <t>Լվացարան՝ ոտքի հետ միսին, կերամիկական, սպիտակ, ծորակի լվացարանին միացնելու հնարավորությամբ (ծորակի անցքով)։</t>
  </si>
  <si>
    <t>Դյուբել, տրամագիծ՝ 6մմ։</t>
  </si>
  <si>
    <t>անկյունակ</t>
  </si>
  <si>
    <t>անկյունակ պլաստմասե վնասված անկյունները քողաքրկելու համար, 2,7մ երկարությամբ, ամեն կողմը 2 սմ երկարությամբ</t>
  </si>
  <si>
    <t>սև պտուտակ</t>
  </si>
  <si>
    <t xml:space="preserve">սև պտուտակ 2,5 սմ, / գիպսագարտոնի շուռուփ/ </t>
  </si>
  <si>
    <t>անջատիչ  1 ստեղնով</t>
  </si>
  <si>
    <t>44411300/502</t>
  </si>
  <si>
    <t>ավտոմատ անջատիչ 40Ա</t>
  </si>
  <si>
    <t>լուսադիոդային/LED/ լուսատու</t>
  </si>
  <si>
    <t xml:space="preserve">Ծեփամածիկ </t>
  </si>
  <si>
    <t>Ծեփամածիկ գիպսային հիմքով 25-30կգ պարկերով։</t>
  </si>
  <si>
    <t>լատեքսային ներկ</t>
  </si>
  <si>
    <t>լատեքսային ներկ՝ նախատեսված ներսի աշխատանքների համար:
Օժտված բարձր ծածկողականությամբ
Էկոլոգիապես մաքուր
Առողջության համար անվտանգ
Ջրակայուն, Ծածկողականություն` 1 լ․ – 12÷16 քմ․, տարաների պարունակությունը 15 կգ։</t>
  </si>
  <si>
    <t>Լինոլիում</t>
  </si>
  <si>
    <t xml:space="preserve"> Բարձրորակ սոսինձային նախաներկ բետոն-կոնտակտ</t>
  </si>
  <si>
    <t>անկյունակ մետաղական 2,7մ երկարությամբ, ամեն կողմը 2 սմ երկարությամբ։</t>
  </si>
  <si>
    <t>Ներկառուցվող փոխանջատիչ 1 ստ, գույնը սպիտակ, հոսանք և լարում 16A 250V</t>
  </si>
  <si>
    <t>Լինոլիում քեչայով Օգտագործվում է արտադրա կան և կենցաղային հատակների երեսապատման աշխում։ Լայնը 2,5մ-3 մ, հաստությունը՝ 3մմ,   գույնը ըստ պատվիրատուի։ ԳՕՍՏ 1152986: Ապրանքը պետք է լինի նոր, չօգտագործված, տեղափոխումը և բեռնաթափումը իրականացնում է մատակարարը</t>
  </si>
  <si>
    <t>գիպս, պոլիմերային հավելանյութեր/ գիպսոնիտ կամ համարժեք/</t>
  </si>
  <si>
    <t>գիպս, պոլիմերային հավելանյութեր/ գիպսոնիտ կամ համարժեք/ նախատեսված ներքին մակերեսների հարդարման աշխատանքների համար, 25-30 կգ պարկերով ։</t>
  </si>
  <si>
    <t>Սիլիկոն,հերմետիկ, գույնը սպիտակ , նվազագույնը 250մլ, նախատեսված սիլիկոնի ատրճանակի համար։</t>
  </si>
  <si>
    <t>Անվանում</t>
  </si>
  <si>
    <t>Տեխնիկական բնութագիր</t>
  </si>
  <si>
    <t>Լվացարան՝ ոտքի հետ միսին, կերամիկական, սպիտակ, ծորակի լվացարանին միացնելու հնարավորությամբ (ծորակի անցքով), 40*40սմ, 90° անկյունով։</t>
  </si>
  <si>
    <t>պեմզաբլոկ</t>
  </si>
  <si>
    <t>պեմզաբլոկ , չափեր՝ 10*20*40, բետոնե հիմքով</t>
  </si>
  <si>
    <t>LED լուսատու քառակուսի, հզորությունը40վտ, լույսի գույնը սպիտակ,</t>
  </si>
  <si>
    <t>Ճկվող մարմար 1,20x2,80մ /հատ/</t>
  </si>
  <si>
    <t>44111200/501</t>
  </si>
  <si>
    <t>44111710/501</t>
  </si>
  <si>
    <t>44191700/501</t>
  </si>
  <si>
    <t>24911900/501</t>
  </si>
  <si>
    <t>44211610/501</t>
  </si>
  <si>
    <t>44111400/501</t>
  </si>
  <si>
    <t>31221242/502</t>
  </si>
  <si>
    <t>33681200/501</t>
  </si>
  <si>
    <t>44211610/502</t>
  </si>
  <si>
    <t>44211610/503</t>
  </si>
  <si>
    <t>31211221/501</t>
  </si>
  <si>
    <t>31211180/501</t>
  </si>
  <si>
    <t>31521220/501</t>
  </si>
  <si>
    <t>44921500/502</t>
  </si>
  <si>
    <t>44111414/501</t>
  </si>
  <si>
    <t>44112170/501</t>
  </si>
  <si>
    <t>44921500/503</t>
  </si>
  <si>
    <t>14521171/502</t>
  </si>
  <si>
    <t>էլաստիկ անտրացիտ  /Զատիռկա/</t>
  </si>
  <si>
    <t>նախաներկ /Գրունտովկա/</t>
  </si>
  <si>
    <t>էլեկտրական  մալուխ 2x2.5մմ</t>
  </si>
  <si>
    <t>Կախովի առաստաղի պտուտակ</t>
  </si>
  <si>
    <t xml:space="preserve">ՄԵԾԱՄՈՐ ԲԿ ՓԲԸ </t>
  </si>
  <si>
    <t>Կախովի առաստաղի դետալ, կցող։ 4մ երկարությամբ։</t>
  </si>
  <si>
    <t>Կախովի առաստաղի դետալ, F47 ուղղորդիչ, 4 մ երկարությամբ։</t>
  </si>
  <si>
    <t>31221241/501</t>
  </si>
  <si>
    <t>31221241/502</t>
  </si>
  <si>
    <t>44211610/504</t>
  </si>
  <si>
    <t>44211610/505</t>
  </si>
  <si>
    <t>Կախովի առաստաղի դետալ  F47 ուղղորդիչ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</si>
  <si>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  ;     Ապրանքը պետք է լինի նոր, չօգտագործված, տեղափոխումը և բեռնաթափումը իրականացնում է մատակարարը  ։                                    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
</t>
  </si>
  <si>
    <t>ավտոմատ անջատիչ,  40A , միաֆազ</t>
  </si>
  <si>
    <t>ՇԻՆԱՐԱՐԱԿԱՆ ՆՇԱՆԱԿՈՒԹՅԱՆ ԱՊՐԱՆՔՆԵՐ ՄԲԿ-ԷԱՃԱՊՁԲ-25/17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</si>
</sst>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A40" zoomScale="120" zoomScaleNormal="120" workbookViewId="0">
      <selection activeCell="K34" sqref="K34"/>
    </sheetView>
  </sheetViews>
  <sheetFormatPr defaultColWidth="9.28515625" defaultRowHeight="13.5" x14ac:dyDescent="0.25"/>
  <cols>
    <col min="1" max="1" width="5.7109375" style="4" customWidth="1"/>
    <col min="2" max="2" width="13.42578125" style="4" customWidth="1"/>
    <col min="3" max="3" width="20.42578125" style="3" customWidth="1"/>
    <col min="4" max="4" width="45.28515625" style="3" customWidth="1"/>
    <col min="5" max="5" width="8.7109375" style="4" customWidth="1"/>
    <col min="6" max="6" width="10.28515625" style="4" customWidth="1"/>
    <col min="7" max="7" width="7.7109375" style="4" customWidth="1"/>
    <col min="8" max="8" width="9.140625" style="4" customWidth="1"/>
    <col min="9" max="16384" width="9.28515625" style="3"/>
  </cols>
  <sheetData>
    <row r="1" spans="1:8" ht="17.25" x14ac:dyDescent="0.3">
      <c r="A1" s="6"/>
      <c r="B1" s="10" t="s">
        <v>89</v>
      </c>
      <c r="C1" s="10"/>
      <c r="D1" s="10"/>
      <c r="E1" s="10"/>
      <c r="F1" s="10"/>
      <c r="G1" s="10"/>
      <c r="H1" s="6"/>
    </row>
    <row r="2" spans="1:8" ht="26.25" customHeight="1" x14ac:dyDescent="0.3">
      <c r="A2" s="6"/>
      <c r="B2" s="11" t="s">
        <v>99</v>
      </c>
      <c r="C2" s="11"/>
      <c r="D2" s="11"/>
      <c r="E2" s="11"/>
      <c r="F2" s="11"/>
      <c r="G2" s="11"/>
      <c r="H2" s="6"/>
    </row>
    <row r="3" spans="1:8" ht="60" customHeight="1" x14ac:dyDescent="0.25">
      <c r="A3" s="8" t="s">
        <v>97</v>
      </c>
      <c r="B3" s="7"/>
      <c r="C3" s="7"/>
      <c r="D3" s="7"/>
      <c r="E3" s="7"/>
      <c r="F3" s="7"/>
      <c r="G3" s="7"/>
      <c r="H3" s="7"/>
    </row>
    <row r="4" spans="1:8" x14ac:dyDescent="0.25">
      <c r="A4" s="7"/>
      <c r="B4" s="7"/>
      <c r="C4" s="7"/>
      <c r="D4" s="7"/>
      <c r="E4" s="7"/>
      <c r="F4" s="7"/>
      <c r="G4" s="7"/>
      <c r="H4" s="7"/>
    </row>
    <row r="5" spans="1:8" x14ac:dyDescent="0.25">
      <c r="A5" s="7"/>
      <c r="B5" s="7"/>
      <c r="C5" s="7"/>
      <c r="D5" s="7"/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20.25" customHeight="1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x14ac:dyDescent="0.25">
      <c r="A9" s="7"/>
      <c r="B9" s="7"/>
      <c r="C9" s="7"/>
      <c r="D9" s="7"/>
      <c r="E9" s="7"/>
      <c r="F9" s="7"/>
      <c r="G9" s="7"/>
      <c r="H9" s="7"/>
    </row>
    <row r="10" spans="1:8" ht="57" customHeight="1" x14ac:dyDescent="0.25">
      <c r="A10" s="9"/>
      <c r="B10" s="9"/>
      <c r="C10" s="9"/>
      <c r="D10" s="9"/>
      <c r="E10" s="9"/>
      <c r="F10" s="9"/>
      <c r="G10" s="9"/>
      <c r="H10" s="9"/>
    </row>
    <row r="11" spans="1:8" ht="35.25" customHeight="1" x14ac:dyDescent="0.25">
      <c r="A11" s="13" t="s">
        <v>3</v>
      </c>
      <c r="B11" s="13" t="s">
        <v>8</v>
      </c>
      <c r="C11" s="14" t="s">
        <v>60</v>
      </c>
      <c r="D11" s="14" t="s">
        <v>61</v>
      </c>
      <c r="E11" s="13" t="s">
        <v>0</v>
      </c>
      <c r="F11" s="13" t="s">
        <v>4</v>
      </c>
      <c r="G11" s="13" t="s">
        <v>10</v>
      </c>
      <c r="H11" s="13" t="s">
        <v>9</v>
      </c>
    </row>
    <row r="12" spans="1:8" ht="48" customHeight="1" x14ac:dyDescent="0.25">
      <c r="A12" s="15">
        <v>1</v>
      </c>
      <c r="B12" s="2" t="s">
        <v>12</v>
      </c>
      <c r="C12" s="1" t="s">
        <v>11</v>
      </c>
      <c r="D12" s="1" t="s">
        <v>59</v>
      </c>
      <c r="E12" s="16">
        <v>175</v>
      </c>
      <c r="F12" s="17" t="s">
        <v>1</v>
      </c>
      <c r="G12" s="17">
        <v>1300</v>
      </c>
      <c r="H12" s="17">
        <f t="shared" ref="H12" si="0">G12*E12</f>
        <v>227500</v>
      </c>
    </row>
    <row r="13" spans="1:8" ht="27.75" customHeight="1" x14ac:dyDescent="0.25">
      <c r="A13" s="15">
        <v>2</v>
      </c>
      <c r="B13" s="2" t="s">
        <v>67</v>
      </c>
      <c r="C13" s="1" t="s">
        <v>16</v>
      </c>
      <c r="D13" s="1" t="s">
        <v>17</v>
      </c>
      <c r="E13" s="12">
        <v>250</v>
      </c>
      <c r="F13" s="12" t="s">
        <v>2</v>
      </c>
      <c r="G13" s="12">
        <v>65</v>
      </c>
      <c r="H13" s="17">
        <f t="shared" ref="H13:H21" si="1">G13*E13</f>
        <v>16250</v>
      </c>
    </row>
    <row r="14" spans="1:8" ht="44.25" customHeight="1" x14ac:dyDescent="0.25">
      <c r="A14" s="15">
        <v>3</v>
      </c>
      <c r="B14" s="2" t="s">
        <v>68</v>
      </c>
      <c r="C14" s="1" t="s">
        <v>18</v>
      </c>
      <c r="D14" s="1" t="s">
        <v>25</v>
      </c>
      <c r="E14" s="12">
        <v>40</v>
      </c>
      <c r="F14" s="12" t="s">
        <v>5</v>
      </c>
      <c r="G14" s="12">
        <v>4000</v>
      </c>
      <c r="H14" s="17">
        <f t="shared" si="1"/>
        <v>160000</v>
      </c>
    </row>
    <row r="15" spans="1:8" ht="48" customHeight="1" x14ac:dyDescent="0.25">
      <c r="A15" s="15">
        <v>4</v>
      </c>
      <c r="B15" s="2" t="s">
        <v>69</v>
      </c>
      <c r="C15" s="1" t="s">
        <v>85</v>
      </c>
      <c r="D15" s="1" t="s">
        <v>19</v>
      </c>
      <c r="E15" s="12">
        <v>4</v>
      </c>
      <c r="F15" s="12" t="s">
        <v>2</v>
      </c>
      <c r="G15" s="12">
        <v>1400</v>
      </c>
      <c r="H15" s="17">
        <f t="shared" si="1"/>
        <v>5600</v>
      </c>
    </row>
    <row r="16" spans="1:8" ht="27.75" customHeight="1" x14ac:dyDescent="0.25">
      <c r="A16" s="15">
        <v>5</v>
      </c>
      <c r="B16" s="2" t="s">
        <v>70</v>
      </c>
      <c r="C16" s="1" t="s">
        <v>20</v>
      </c>
      <c r="D16" s="1" t="s">
        <v>26</v>
      </c>
      <c r="E16" s="12">
        <v>1050</v>
      </c>
      <c r="F16" s="12" t="s">
        <v>2</v>
      </c>
      <c r="G16" s="12">
        <v>170</v>
      </c>
      <c r="H16" s="17">
        <f t="shared" si="1"/>
        <v>178500</v>
      </c>
    </row>
    <row r="17" spans="1:16" ht="27.75" customHeight="1" x14ac:dyDescent="0.25">
      <c r="A17" s="15">
        <v>6</v>
      </c>
      <c r="B17" s="2" t="s">
        <v>71</v>
      </c>
      <c r="C17" s="1" t="s">
        <v>21</v>
      </c>
      <c r="D17" s="1" t="s">
        <v>30</v>
      </c>
      <c r="E17" s="12">
        <v>20</v>
      </c>
      <c r="F17" s="12" t="s">
        <v>1</v>
      </c>
      <c r="G17" s="12">
        <v>450</v>
      </c>
      <c r="H17" s="17">
        <f t="shared" si="1"/>
        <v>9000</v>
      </c>
    </row>
    <row r="18" spans="1:16" ht="36.75" customHeight="1" x14ac:dyDescent="0.25">
      <c r="A18" s="15">
        <v>7</v>
      </c>
      <c r="B18" s="2" t="s">
        <v>72</v>
      </c>
      <c r="C18" s="1" t="s">
        <v>22</v>
      </c>
      <c r="D18" s="1" t="s">
        <v>27</v>
      </c>
      <c r="E18" s="12">
        <v>40</v>
      </c>
      <c r="F18" s="12" t="s">
        <v>5</v>
      </c>
      <c r="G18" s="12">
        <v>1200</v>
      </c>
      <c r="H18" s="17">
        <f t="shared" si="1"/>
        <v>48000</v>
      </c>
    </row>
    <row r="19" spans="1:16" ht="27.75" customHeight="1" x14ac:dyDescent="0.25">
      <c r="A19" s="15">
        <v>8</v>
      </c>
      <c r="B19" s="2" t="s">
        <v>73</v>
      </c>
      <c r="C19" s="1" t="s">
        <v>23</v>
      </c>
      <c r="D19" s="1" t="s">
        <v>39</v>
      </c>
      <c r="E19" s="12">
        <v>800</v>
      </c>
      <c r="F19" s="12" t="s">
        <v>1</v>
      </c>
      <c r="G19" s="12">
        <v>5</v>
      </c>
      <c r="H19" s="17">
        <f t="shared" si="1"/>
        <v>4000</v>
      </c>
    </row>
    <row r="20" spans="1:16" ht="27.75" customHeight="1" x14ac:dyDescent="0.25">
      <c r="A20" s="15">
        <v>9</v>
      </c>
      <c r="B20" s="2" t="s">
        <v>14</v>
      </c>
      <c r="C20" s="1" t="s">
        <v>86</v>
      </c>
      <c r="D20" s="1" t="s">
        <v>24</v>
      </c>
      <c r="E20" s="12">
        <v>25</v>
      </c>
      <c r="F20" s="12" t="s">
        <v>2</v>
      </c>
      <c r="G20" s="12">
        <v>300</v>
      </c>
      <c r="H20" s="17">
        <f t="shared" si="1"/>
        <v>7500</v>
      </c>
    </row>
    <row r="21" spans="1:16" ht="27.75" customHeight="1" x14ac:dyDescent="0.25">
      <c r="A21" s="15">
        <v>10</v>
      </c>
      <c r="B21" s="2" t="s">
        <v>13</v>
      </c>
      <c r="C21" s="1" t="s">
        <v>6</v>
      </c>
      <c r="D21" s="1" t="s">
        <v>53</v>
      </c>
      <c r="E21" s="12">
        <v>30</v>
      </c>
      <c r="F21" s="12" t="s">
        <v>2</v>
      </c>
      <c r="G21" s="12">
        <v>800</v>
      </c>
      <c r="H21" s="17">
        <f t="shared" si="1"/>
        <v>24000</v>
      </c>
    </row>
    <row r="22" spans="1:16" ht="37.5" customHeight="1" x14ac:dyDescent="0.25">
      <c r="A22" s="15">
        <v>11</v>
      </c>
      <c r="B22" s="2" t="s">
        <v>15</v>
      </c>
      <c r="C22" s="1" t="s">
        <v>87</v>
      </c>
      <c r="D22" s="1" t="s">
        <v>31</v>
      </c>
      <c r="E22" s="12">
        <v>100</v>
      </c>
      <c r="F22" s="17" t="s">
        <v>7</v>
      </c>
      <c r="G22" s="17">
        <v>220</v>
      </c>
      <c r="H22" s="17">
        <f t="shared" ref="H22" si="2">G22*E22</f>
        <v>22000</v>
      </c>
    </row>
    <row r="23" spans="1:16" ht="27.75" customHeight="1" x14ac:dyDescent="0.25">
      <c r="A23" s="15">
        <v>12</v>
      </c>
      <c r="B23" s="2" t="s">
        <v>74</v>
      </c>
      <c r="C23" s="1" t="s">
        <v>32</v>
      </c>
      <c r="D23" s="1" t="s">
        <v>66</v>
      </c>
      <c r="E23" s="12">
        <v>50</v>
      </c>
      <c r="F23" s="17" t="s">
        <v>5</v>
      </c>
      <c r="G23" s="17">
        <v>22000</v>
      </c>
      <c r="H23" s="17">
        <f>G23*E23</f>
        <v>1100000</v>
      </c>
      <c r="P23" s="3">
        <v>5</v>
      </c>
    </row>
    <row r="24" spans="1:16" ht="47.25" customHeight="1" x14ac:dyDescent="0.25">
      <c r="A24" s="15">
        <v>13</v>
      </c>
      <c r="B24" s="2" t="s">
        <v>33</v>
      </c>
      <c r="C24" s="1" t="s">
        <v>34</v>
      </c>
      <c r="D24" s="1" t="s">
        <v>35</v>
      </c>
      <c r="E24" s="12">
        <v>4</v>
      </c>
      <c r="F24" s="17" t="s">
        <v>1</v>
      </c>
      <c r="G24" s="17">
        <v>28000</v>
      </c>
      <c r="H24" s="17">
        <f t="shared" ref="H24:H39" si="3">G24*E24</f>
        <v>112000</v>
      </c>
    </row>
    <row r="25" spans="1:16" ht="49.5" customHeight="1" x14ac:dyDescent="0.25">
      <c r="A25" s="15">
        <v>14</v>
      </c>
      <c r="B25" s="2" t="s">
        <v>36</v>
      </c>
      <c r="C25" s="1" t="s">
        <v>37</v>
      </c>
      <c r="D25" s="1" t="s">
        <v>38</v>
      </c>
      <c r="E25" s="12">
        <v>2</v>
      </c>
      <c r="F25" s="17" t="s">
        <v>1</v>
      </c>
      <c r="G25" s="17">
        <v>22000</v>
      </c>
      <c r="H25" s="17">
        <f t="shared" si="3"/>
        <v>44000</v>
      </c>
    </row>
    <row r="26" spans="1:16" ht="49.5" customHeight="1" x14ac:dyDescent="0.25">
      <c r="A26" s="15">
        <v>15</v>
      </c>
      <c r="B26" s="2" t="s">
        <v>45</v>
      </c>
      <c r="C26" s="1" t="s">
        <v>37</v>
      </c>
      <c r="D26" s="1" t="s">
        <v>62</v>
      </c>
      <c r="E26" s="12">
        <v>2</v>
      </c>
      <c r="F26" s="17" t="s">
        <v>1</v>
      </c>
      <c r="G26" s="17">
        <v>12000</v>
      </c>
      <c r="H26" s="17">
        <f t="shared" ref="H26" si="4">G26*E26</f>
        <v>24000</v>
      </c>
    </row>
    <row r="27" spans="1:16" ht="53.25" customHeight="1" x14ac:dyDescent="0.25">
      <c r="A27" s="15">
        <v>16</v>
      </c>
      <c r="B27" s="18" t="s">
        <v>75</v>
      </c>
      <c r="C27" s="19" t="s">
        <v>40</v>
      </c>
      <c r="D27" s="20" t="s">
        <v>41</v>
      </c>
      <c r="E27" s="18">
        <v>15</v>
      </c>
      <c r="F27" s="18" t="s">
        <v>1</v>
      </c>
      <c r="G27" s="18">
        <v>600</v>
      </c>
      <c r="H27" s="17">
        <f t="shared" si="3"/>
        <v>9000</v>
      </c>
    </row>
    <row r="28" spans="1:16" ht="37.5" customHeight="1" x14ac:dyDescent="0.25">
      <c r="A28" s="15">
        <v>17</v>
      </c>
      <c r="B28" s="18" t="s">
        <v>76</v>
      </c>
      <c r="C28" s="19" t="s">
        <v>40</v>
      </c>
      <c r="D28" s="20" t="s">
        <v>54</v>
      </c>
      <c r="E28" s="18">
        <v>30</v>
      </c>
      <c r="F28" s="18" t="s">
        <v>1</v>
      </c>
      <c r="G28" s="18">
        <v>300</v>
      </c>
      <c r="H28" s="17">
        <f t="shared" si="3"/>
        <v>9000</v>
      </c>
    </row>
    <row r="29" spans="1:16" ht="37.5" customHeight="1" x14ac:dyDescent="0.25">
      <c r="A29" s="15">
        <v>18</v>
      </c>
      <c r="B29" s="18" t="s">
        <v>77</v>
      </c>
      <c r="C29" s="19" t="s">
        <v>44</v>
      </c>
      <c r="D29" s="20" t="s">
        <v>55</v>
      </c>
      <c r="E29" s="18">
        <v>12</v>
      </c>
      <c r="F29" s="18" t="s">
        <v>1</v>
      </c>
      <c r="G29" s="18">
        <v>700</v>
      </c>
      <c r="H29" s="17">
        <f t="shared" si="3"/>
        <v>8400</v>
      </c>
    </row>
    <row r="30" spans="1:16" ht="37.5" customHeight="1" x14ac:dyDescent="0.25">
      <c r="A30" s="15">
        <v>19</v>
      </c>
      <c r="B30" s="18" t="s">
        <v>78</v>
      </c>
      <c r="C30" s="1" t="s">
        <v>46</v>
      </c>
      <c r="D30" s="20" t="s">
        <v>98</v>
      </c>
      <c r="E30" s="18">
        <v>4</v>
      </c>
      <c r="F30" s="18" t="s">
        <v>1</v>
      </c>
      <c r="G30" s="18">
        <v>2400</v>
      </c>
      <c r="H30" s="17">
        <f t="shared" si="3"/>
        <v>9600</v>
      </c>
    </row>
    <row r="31" spans="1:16" ht="37.5" customHeight="1" x14ac:dyDescent="0.25">
      <c r="A31" s="15">
        <v>20</v>
      </c>
      <c r="B31" s="18" t="s">
        <v>79</v>
      </c>
      <c r="C31" s="1" t="s">
        <v>47</v>
      </c>
      <c r="D31" s="20" t="s">
        <v>65</v>
      </c>
      <c r="E31" s="18">
        <v>20</v>
      </c>
      <c r="F31" s="18" t="s">
        <v>1</v>
      </c>
      <c r="G31" s="18">
        <v>4500</v>
      </c>
      <c r="H31" s="17">
        <f t="shared" si="3"/>
        <v>90000</v>
      </c>
    </row>
    <row r="32" spans="1:16" ht="28.5" customHeight="1" x14ac:dyDescent="0.25">
      <c r="A32" s="15">
        <v>21</v>
      </c>
      <c r="B32" s="18" t="s">
        <v>80</v>
      </c>
      <c r="C32" s="1" t="s">
        <v>48</v>
      </c>
      <c r="D32" s="20" t="s">
        <v>49</v>
      </c>
      <c r="E32" s="18">
        <v>150</v>
      </c>
      <c r="F32" s="18" t="s">
        <v>2</v>
      </c>
      <c r="G32" s="18">
        <v>150</v>
      </c>
      <c r="H32" s="17">
        <f t="shared" si="3"/>
        <v>22500</v>
      </c>
    </row>
    <row r="33" spans="1:8" ht="96" customHeight="1" x14ac:dyDescent="0.25">
      <c r="A33" s="15">
        <v>22</v>
      </c>
      <c r="B33" s="18" t="s">
        <v>81</v>
      </c>
      <c r="C33" s="1" t="s">
        <v>50</v>
      </c>
      <c r="D33" s="20" t="s">
        <v>51</v>
      </c>
      <c r="E33" s="18">
        <v>30</v>
      </c>
      <c r="F33" s="18" t="s">
        <v>1</v>
      </c>
      <c r="G33" s="18">
        <v>23000</v>
      </c>
      <c r="H33" s="17">
        <f t="shared" si="3"/>
        <v>690000</v>
      </c>
    </row>
    <row r="34" spans="1:8" ht="106.5" customHeight="1" x14ac:dyDescent="0.25">
      <c r="A34" s="15">
        <v>23</v>
      </c>
      <c r="B34" s="18" t="s">
        <v>82</v>
      </c>
      <c r="C34" s="1" t="s">
        <v>52</v>
      </c>
      <c r="D34" s="21" t="s">
        <v>56</v>
      </c>
      <c r="E34" s="18">
        <v>300</v>
      </c>
      <c r="F34" s="18" t="s">
        <v>1</v>
      </c>
      <c r="G34" s="12">
        <v>2500</v>
      </c>
      <c r="H34" s="17">
        <f t="shared" si="3"/>
        <v>750000</v>
      </c>
    </row>
    <row r="35" spans="1:8" ht="52.5" customHeight="1" x14ac:dyDescent="0.25">
      <c r="A35" s="15">
        <v>24</v>
      </c>
      <c r="B35" s="2" t="s">
        <v>83</v>
      </c>
      <c r="C35" s="1" t="s">
        <v>57</v>
      </c>
      <c r="D35" s="1" t="s">
        <v>58</v>
      </c>
      <c r="E35" s="18">
        <v>1500</v>
      </c>
      <c r="F35" s="18" t="s">
        <v>2</v>
      </c>
      <c r="G35" s="18">
        <v>90</v>
      </c>
      <c r="H35" s="18">
        <f t="shared" si="3"/>
        <v>135000</v>
      </c>
    </row>
    <row r="36" spans="1:8" ht="52.5" customHeight="1" x14ac:dyDescent="0.25">
      <c r="A36" s="15">
        <v>25</v>
      </c>
      <c r="B36" s="2" t="s">
        <v>84</v>
      </c>
      <c r="C36" s="1" t="s">
        <v>63</v>
      </c>
      <c r="D36" s="1" t="s">
        <v>64</v>
      </c>
      <c r="E36" s="18">
        <v>100</v>
      </c>
      <c r="F36" s="18" t="s">
        <v>1</v>
      </c>
      <c r="G36" s="18">
        <v>170</v>
      </c>
      <c r="H36" s="18">
        <f t="shared" si="3"/>
        <v>17000</v>
      </c>
    </row>
    <row r="37" spans="1:8" ht="62.25" customHeight="1" x14ac:dyDescent="0.25">
      <c r="A37" s="15">
        <v>26</v>
      </c>
      <c r="B37" s="2" t="s">
        <v>94</v>
      </c>
      <c r="C37" s="1" t="s">
        <v>96</v>
      </c>
      <c r="D37" s="1" t="s">
        <v>91</v>
      </c>
      <c r="E37" s="12">
        <v>23</v>
      </c>
      <c r="F37" s="12" t="s">
        <v>1</v>
      </c>
      <c r="G37" s="12">
        <v>1000</v>
      </c>
      <c r="H37" s="17">
        <f t="shared" si="3"/>
        <v>23000</v>
      </c>
    </row>
    <row r="38" spans="1:8" ht="52.5" customHeight="1" x14ac:dyDescent="0.25">
      <c r="A38" s="15">
        <v>27</v>
      </c>
      <c r="B38" s="2" t="s">
        <v>95</v>
      </c>
      <c r="C38" s="1" t="s">
        <v>28</v>
      </c>
      <c r="D38" s="1" t="s">
        <v>90</v>
      </c>
      <c r="E38" s="12">
        <v>34</v>
      </c>
      <c r="F38" s="12" t="s">
        <v>1</v>
      </c>
      <c r="G38" s="12">
        <v>700</v>
      </c>
      <c r="H38" s="17">
        <f t="shared" si="3"/>
        <v>23800</v>
      </c>
    </row>
    <row r="39" spans="1:8" ht="52.5" customHeight="1" x14ac:dyDescent="0.25">
      <c r="A39" s="15">
        <v>28</v>
      </c>
      <c r="B39" s="2" t="s">
        <v>92</v>
      </c>
      <c r="C39" s="1" t="s">
        <v>88</v>
      </c>
      <c r="D39" s="1" t="s">
        <v>29</v>
      </c>
      <c r="E39" s="12">
        <v>1000</v>
      </c>
      <c r="F39" s="12" t="s">
        <v>1</v>
      </c>
      <c r="G39" s="12">
        <v>7</v>
      </c>
      <c r="H39" s="17">
        <f t="shared" si="3"/>
        <v>7000</v>
      </c>
    </row>
    <row r="40" spans="1:8" ht="52.5" customHeight="1" x14ac:dyDescent="0.25">
      <c r="A40" s="15">
        <v>29</v>
      </c>
      <c r="B40" s="18" t="s">
        <v>93</v>
      </c>
      <c r="C40" s="19" t="s">
        <v>42</v>
      </c>
      <c r="D40" s="20" t="s">
        <v>43</v>
      </c>
      <c r="E40" s="18">
        <v>3000</v>
      </c>
      <c r="F40" s="18" t="s">
        <v>1</v>
      </c>
      <c r="G40" s="18">
        <v>4</v>
      </c>
      <c r="H40" s="17">
        <f t="shared" ref="H40" si="5">G40*E40</f>
        <v>12000</v>
      </c>
    </row>
    <row r="41" spans="1:8" x14ac:dyDescent="0.25">
      <c r="B41" s="7"/>
      <c r="C41" s="7"/>
      <c r="D41" s="7"/>
      <c r="E41" s="5"/>
    </row>
  </sheetData>
  <mergeCells count="4">
    <mergeCell ref="B41:D41"/>
    <mergeCell ref="B1:G1"/>
    <mergeCell ref="B2:G2"/>
    <mergeCell ref="A3:H10"/>
  </mergeCells>
  <phoneticPr fontId="1" type="noConversion"/>
  <pageMargins left="0.25" right="0.25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2025-04-11T11:44:31Z</dcterms:modified>
</cp:coreProperties>
</file>