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70779167-C1FD-4D3A-A8E2-F9011B11EDDF}" xr6:coauthVersionLast="47" xr6:coauthVersionMax="47" xr10:uidLastSave="{00000000-0000-0000-0000-000000000000}"/>
  <bookViews>
    <workbookView xWindow="11772" yWindow="96" windowWidth="11928" windowHeight="12192" activeTab="1" xr2:uid="{00000000-000D-0000-FFFF-FFFF00000000}"/>
  </bookViews>
  <sheets>
    <sheet name="arm" sheetId="2" r:id="rId1"/>
    <sheet name="rus" sheetId="1" r:id="rId2"/>
  </sheets>
  <calcPr calcId="181029"/>
</workbook>
</file>

<file path=xl/calcChain.xml><?xml version="1.0" encoding="utf-8"?>
<calcChain xmlns="http://schemas.openxmlformats.org/spreadsheetml/2006/main">
  <c r="H35" i="2" l="1"/>
  <c r="H34" i="2"/>
  <c r="H33" i="2"/>
  <c r="H32" i="2"/>
  <c r="H31" i="2"/>
  <c r="H30" i="2"/>
  <c r="H29" i="2"/>
  <c r="H28" i="2"/>
  <c r="H27" i="2"/>
  <c r="H26" i="2"/>
  <c r="H25" i="2"/>
  <c r="H24" i="2"/>
  <c r="H23" i="2"/>
  <c r="H22" i="2"/>
  <c r="H21" i="2"/>
  <c r="H20" i="2"/>
  <c r="H19" i="2"/>
  <c r="H18" i="2"/>
  <c r="H17" i="2"/>
  <c r="H16" i="2"/>
  <c r="H15" i="2"/>
  <c r="H14" i="2"/>
  <c r="H13" i="2"/>
  <c r="H12" i="2"/>
  <c r="H11" i="2"/>
  <c r="H36" i="2" s="1"/>
  <c r="H10" i="2"/>
  <c r="H9" i="2"/>
  <c r="H8" i="2"/>
  <c r="H7" i="2"/>
  <c r="H6" i="2"/>
  <c r="H5" i="2"/>
  <c r="H4" i="2"/>
  <c r="H3" i="2"/>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l="1"/>
  <c r="H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18" authorId="0" shapeId="0" xr:uid="{790E38D7-7A4A-4339-A291-CC36C145CDB2}">
      <text>
        <r>
          <rPr>
            <b/>
            <sz val="9"/>
            <color indexed="81"/>
            <rFont val="Tahoma"/>
            <family val="2"/>
          </rPr>
          <t>Author:</t>
        </r>
        <r>
          <rPr>
            <sz val="9"/>
            <color indexed="81"/>
            <rFont val="Tahoma"/>
            <family val="2"/>
          </rPr>
          <t xml:space="preserve">
7 հատ արմեդ արյան բանկեր,
11 հատ LIS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18" authorId="0" shapeId="0" xr:uid="{5FBAA604-9A19-47B3-A103-B284480843A3}">
      <text>
        <r>
          <rPr>
            <b/>
            <sz val="9"/>
            <color indexed="81"/>
            <rFont val="Tahoma"/>
            <family val="2"/>
          </rPr>
          <t>Author:</t>
        </r>
        <r>
          <rPr>
            <sz val="9"/>
            <color indexed="81"/>
            <rFont val="Tahoma"/>
            <family val="2"/>
          </rPr>
          <t xml:space="preserve">
7 հատ արմեդ արյան բանկեր,
11 հատ LIS</t>
        </r>
      </text>
    </comment>
  </commentList>
</comments>
</file>

<file path=xl/sharedStrings.xml><?xml version="1.0" encoding="utf-8"?>
<sst xmlns="http://schemas.openxmlformats.org/spreadsheetml/2006/main" count="282" uniqueCount="184">
  <si>
    <t>հատ</t>
  </si>
  <si>
    <t>Գնման ապրանքների տեխնիկական բնութագրեր</t>
  </si>
  <si>
    <t>Ընդհանուր քանակը</t>
  </si>
  <si>
    <t>Տեխնիկական բնութագիրը</t>
  </si>
  <si>
    <t>Անվնում</t>
  </si>
  <si>
    <t>Հ/Հ</t>
  </si>
  <si>
    <t>CPV</t>
  </si>
  <si>
    <t>Չափմանմիավորը</t>
  </si>
  <si>
    <t>միավորի գին</t>
  </si>
  <si>
    <t>գնման գին</t>
  </si>
  <si>
    <t>Համակարգիչ բոլորը մեկում</t>
  </si>
  <si>
    <t>Տպիչ</t>
  </si>
  <si>
    <t>Տպիչ բազմաֆունկցիոնալ</t>
  </si>
  <si>
    <t>Նոթբուք</t>
  </si>
  <si>
    <t>Անխափան սնուցման սարք</t>
  </si>
  <si>
    <t>Համակարգչային Էկրան</t>
  </si>
  <si>
    <t>Համակարգիչ RS 232</t>
  </si>
  <si>
    <t>Սերվեր</t>
  </si>
  <si>
    <t>Գունավոր պրինտեր</t>
  </si>
  <si>
    <t>8 TB USB կոշտ սկավառակ</t>
  </si>
  <si>
    <t>SSD /կոշտ սկավառակ</t>
  </si>
  <si>
    <t>Սվիչ 8 պորտ</t>
  </si>
  <si>
    <t>Սվիչ 5 պորտ</t>
  </si>
  <si>
    <t>Սվիչ գիգաբիթ 24 պորտ</t>
  </si>
  <si>
    <t>Բարկոդ տպիչ</t>
  </si>
  <si>
    <t>Բարկոդ սկաներ</t>
  </si>
  <si>
    <t>USB կրիչ</t>
  </si>
  <si>
    <t>Համակարգչային ստեղնաշար</t>
  </si>
  <si>
    <t>Բջջային հեռախոս</t>
  </si>
  <si>
    <t>WIFI սարք</t>
  </si>
  <si>
    <t xml:space="preserve">Մուրճ </t>
  </si>
  <si>
    <t>Ձեռքի թանաքային տպիչ (Handheld Inkjet Printer)</t>
  </si>
  <si>
    <t xml:space="preserve"> USB 3.1 Gen 1 (USB 3.0), 16GB, Up to 230MB/s read, 240MB/s write, Երաշխիքային ժամկետն առնվազն 1 տարի հաշված մատակարարման օրվանից։</t>
  </si>
  <si>
    <t>RJ45 միակցիչներ</t>
  </si>
  <si>
    <t>մետր</t>
  </si>
  <si>
    <t>30211280/501</t>
  </si>
  <si>
    <t>Ամրակ</t>
  </si>
  <si>
    <t>Ցանցային լար 5մ</t>
  </si>
  <si>
    <t>Ցանցային լար 3մ</t>
  </si>
  <si>
    <t>Մալուխ CAT 6</t>
  </si>
  <si>
    <t>Ցանցային տեստեր</t>
  </si>
  <si>
    <t>30232110/501</t>
  </si>
  <si>
    <t>30232110/502</t>
  </si>
  <si>
    <t>30239150/501</t>
  </si>
  <si>
    <t>30211200/501</t>
  </si>
  <si>
    <t>31151120/501</t>
  </si>
  <si>
    <t>30237490/501</t>
  </si>
  <si>
    <t>30211220/501</t>
  </si>
  <si>
    <t>48821200/501</t>
  </si>
  <si>
    <t>30232130/502</t>
  </si>
  <si>
    <t>30232130/503</t>
  </si>
  <si>
    <t>30232231/501</t>
  </si>
  <si>
    <t>30232231/502</t>
  </si>
  <si>
    <t>32421300/501</t>
  </si>
  <si>
    <t>32421300/502</t>
  </si>
  <si>
    <t>32421300/503</t>
  </si>
  <si>
    <t>32421300/504</t>
  </si>
  <si>
    <t>32421300/505</t>
  </si>
  <si>
    <t>35121330/501</t>
  </si>
  <si>
    <t>31221230/501</t>
  </si>
  <si>
    <t>31221230/502</t>
  </si>
  <si>
    <t>30232480/501</t>
  </si>
  <si>
    <t>30237113/501</t>
  </si>
  <si>
    <t>32421100/501</t>
  </si>
  <si>
    <t>30237460/501</t>
  </si>
  <si>
    <t>30237411/501</t>
  </si>
  <si>
    <t>32551170/502</t>
  </si>
  <si>
    <t>44521230/501</t>
  </si>
  <si>
    <t>44141100/501</t>
  </si>
  <si>
    <t>44141100/502</t>
  </si>
  <si>
    <t>44141100/503</t>
  </si>
  <si>
    <t>44511270/501</t>
  </si>
  <si>
    <t>32341310/501</t>
  </si>
  <si>
    <t xml:space="preserve">Առնվազն  8Tb USB 3.2 Gen1 3.5, USB 3.2 Gen1, 3.5" PORTABLE 8TB SATA3 5900rpm HDD with 220V power adaptor: Ապրանքը պետք է լինի նոր և չօգտագործված:  Երաշխիքային ժամկետն առնվազն 1 տարի հաշված մատակարարման օրվանից։ </t>
  </si>
  <si>
    <t xml:space="preserve">Առնվազն 512Gb SATA3, (SKC600/512G), SSD SATA3 2.5", Կարդալու արագություն առնվազն - 550MB/s (90000 IOPS), Գրելու արագություն առնվազն- 520MB/s (80000 IOPS), 300TB TBW, 2 million hours MTBF, 3D NAND: TLC Flash memory component, TRIM support: Ապրանքը պետք է լինի նոր և չօգտագործված: Երաշխիքային ժամկետն առնվազն 1 տարի հաշված մատակարարման օրվանից։ </t>
  </si>
  <si>
    <t>CAT6 ցանցային մետաղալար, երկարությունը՝ 5մ, RJ45 միակցիչներով, մինչև 250 ՄՀց թողունակության աջակցությամբ ոսկեգույն կոնտակտներով Ethernet ստանդարտների համար մինչև 1GBase-T: Մոխրագույն։</t>
  </si>
  <si>
    <t>CAT6 ցանցային մետաղալար, երկարությունը՝ 3մ, RJ45 միակցիչներով, մինչև 250 ՄՀց թողունակության աջակցությամբ ոսկեգույն կոնտակտներով Ethernet ստանդարտների համար մինչև 1GBase-T: Մոխրագույն։</t>
  </si>
  <si>
    <t>RJ45 միակցիչներ։</t>
  </si>
  <si>
    <t>Համակարգչային մկնիկ</t>
  </si>
  <si>
    <t>Առնվազն 450 Mbps; RJ-45, 100Mbps 4 LAN port; Wi-Fi, 802.11 b/g/n,  անվտանգություն WEP / WPA / WPA2, WPA-PSK / WPA2-PSK ;   2.4 ГГц; 20 dBM:  Ապրանքը պետք է լինի նոր և չօգտագործված: Երաշխիքային ժամկետն առնվազն 1 տարի հաշված մատակարարման օրվանից։</t>
  </si>
  <si>
    <t>Լարի ամրակ  պողպատե մեխով, չափը առավելագույնը N2, 2x0.75-3X1։</t>
  </si>
  <si>
    <t>Լարի քողարկիչ պատի</t>
  </si>
  <si>
    <t>Կիսալուսնաձև լարի խրամատ հատակի, առնվազն 50X12մմ, պլաստմասե, մոխրագույն։</t>
  </si>
  <si>
    <t>Կիսալուսնաձև լարի խրամատ հատակի, առնվազն 70X20մմ, պլաստմասե, մոխրագույն։</t>
  </si>
  <si>
    <t>Լարի քողարկիչ հատակի 70X20մմ</t>
  </si>
  <si>
    <t>Լարի քողարկիչ հատակի 50X12մմ</t>
  </si>
  <si>
    <t>Մուրճ պողպատից, բռնակը չսայթաքող, քաշը առնվազն 1000գ։</t>
  </si>
  <si>
    <t>RJ45 և RJ11 Ցանցուղիներ փնտրող սարք։ Ապրանքը պետք է լինի նոր և չօգտագործված:</t>
  </si>
  <si>
    <r>
      <t>Պրոցեսոր` առնվազն Core i5, 13-րդ սերունդ, առնվազն 13420H, 8 միջուկ (4P + 4E) / 12 հոսք, P-core մինչև 4.6ԳՀց, E-core մինչև 3.4ԳՀց, 12ՄԲ, Գրաֆիկ</t>
    </r>
    <r>
      <rPr>
        <sz val="10"/>
        <rFont val="GHEA Grapalat"/>
        <family val="3"/>
      </rPr>
      <t>ա` Ներկառուցված Intel UHD Graphics տեխնոլոգիա, Չիպսեթ` Intel SoC հարթակ, Հիշողություն` առնվազն</t>
    </r>
    <r>
      <rPr>
        <sz val="10"/>
        <color theme="1"/>
        <rFont val="GHEA Grapalat"/>
        <family val="3"/>
      </rPr>
      <t xml:space="preserve"> 1x 8ԳԲ SO-DIMM DDR5-5200, Հիշողության բնիկներ Երկու DDR5 SO-DIMM բնիկ, երկալիք (dual-channel) աջակցությամբ, Առավելագույն հիշողություն Մինչև 16ԳԲ DDR5-5200, Պահեստ` </t>
    </r>
    <r>
      <rPr>
        <sz val="10"/>
        <rFont val="GHEA Grapalat"/>
        <family val="3"/>
      </rPr>
      <t>առնվազն 512ԳԲ SSD M.2 2280 PCIe 4.0x4 NVMe, Պահեստի աջակցություն` Մեկ կրիչ, առնվազն մինչև 1ՏԲ M.2 SSD, Աուդիո չիպ` Բարձր հստակության (HD) աուդիո, առնվազն, Բարձր</t>
    </r>
    <r>
      <rPr>
        <sz val="10"/>
        <color theme="1"/>
        <rFont val="GHEA Grapalat"/>
        <family val="3"/>
      </rPr>
      <t xml:space="preserve">ախոսներ 3Վտ x2, </t>
    </r>
    <r>
      <rPr>
        <sz val="10"/>
        <rFont val="GHEA Grapalat"/>
        <family val="3"/>
      </rPr>
      <t>/harman/,</t>
    </r>
    <r>
      <rPr>
        <sz val="10"/>
        <color theme="1"/>
        <rFont val="GHEA Grapalat"/>
        <family val="3"/>
      </rPr>
      <t xml:space="preserve"> Տեսախցիկ` 5.0ՄՊ, Միկրոֆոն Կրկնակի միկրոֆոն, Էներգամատակարարում 90Վտ 89% ադապտեր, ԴԻԶԱՅՆ` Էկրան առնվազն </t>
    </r>
    <r>
      <rPr>
        <sz val="10"/>
        <rFont val="GHEA Grapalat"/>
        <family val="3"/>
      </rPr>
      <t>23.8" FHD (1920x1080) IPS հակափայլ (Anti-glare), 250 նիտ, 100Հց, 99% sRGB, ա</t>
    </r>
    <r>
      <rPr>
        <sz val="10"/>
        <color theme="1"/>
        <rFont val="GHEA Grapalat"/>
        <family val="3"/>
      </rPr>
      <t>պարատային ցածր կապույտ լույս, 3 կողմերից առանց շրջանակի, ոչ հպումային, Ստեղնաշար Անլար EOS ստեղնաշար, Luna Grey, Ռուսական դասավորություն, Մկնիկ` Անլար EOS մկնիկ, Luna Grey, Ընդլայնման բնիկներ` Երկու M.2 բնիկ (մեկը WLAN-ի համար, մյուսը՝ SSD-ի), Կորպուսի գույն` Luna Grey (Մոխրագույն), Ստենդ՝ AIO ստենդ, Ձևաչափ AIO (առնվազն 23.8 դյույմ), ԿԱՊԱԳՈՐԾԱԿԱԼՈՒԹՅՈՒՆ Էթերնեթ Ներկառուցված 100/1000Մբիթ/վրկ, Wi-Fi + Bluetooth Wi-Fi® 6, 802.11ax 2x2 + BT5.2,  Հետևի պորտե</t>
    </r>
    <r>
      <rPr>
        <sz val="10"/>
        <rFont val="GHEA Grapalat"/>
        <family val="3"/>
      </rPr>
      <t>ր՝ առնվազն</t>
    </r>
    <r>
      <rPr>
        <sz val="10"/>
        <color theme="1"/>
        <rFont val="GHEA Grapalat"/>
        <family val="3"/>
      </rPr>
      <t xml:space="preserve"> 1x USB-A (USB 10Գբիթ/վ USB 3.2 Gen 2), 2x USB-A (Hi-Speed USB / USB 2.0), 1x HDMI®-in 1.4, 1x HDMI®-out 2.1 TMDS, 1x Էթերնեթ (RJ-45), 1x Էներգամատակարարման միացուցիչ։ </t>
    </r>
    <r>
      <rPr>
        <sz val="10"/>
        <rFont val="GHEA Grapalat"/>
        <family val="3"/>
      </rPr>
      <t>Ձախ կամ աջ</t>
    </r>
    <r>
      <rPr>
        <sz val="10"/>
        <color theme="1"/>
        <rFont val="GHEA Grapalat"/>
        <family val="3"/>
      </rPr>
      <t xml:space="preserve"> կողմի պորտեր՝ </t>
    </r>
    <r>
      <rPr>
        <sz val="10"/>
        <rFont val="GHEA Grapalat"/>
        <family val="3"/>
      </rPr>
      <t>առնվազն 1x USB-C® (USB 10Գբիթ/վ USB 3.2 Gen 2), միայն տ</t>
    </r>
    <r>
      <rPr>
        <sz val="10"/>
        <color theme="1"/>
        <rFont val="GHEA Grapalat"/>
        <family val="3"/>
      </rPr>
      <t>վյալների փոխանցման համար, 1x 3.5մմ ականջակալ / միկրոֆոն համակցված միակցիչ։ ԱՆՎՏԱՆԳՈՒԹՅՈՒՆ ԵՎ ԳԱՂՏՆԻՈՒԹՅՈՒՆ Անվտանգության չիպ՝ Firmware TPM 2.0 ներկառուցված SoC-ի մեջ, Ներառված արդիականացում՝ 2 տարի առաքմամբ/ընդունման կետով արդիականացում 1 տարվա փոխարեն, ՍԵՐՏԻՖԻԿԱՏՆԵՐ Կանաչ սերտիֆիկատներ՝ ErP Lot 3/7, GREENGUARD, RoHS / WEEE / REACH, Այլ սերտիֆիկատներ՝ Առանց թարթման, Ցածր կապույտ լույս, Ստանդարտից ցածր աղմուկ։  Ապրանքը պետք է լինի նոր և չօգտագործված: Երաշխիքային ժամկետն առնվազն 1 տարի հաշված մատակարարման օրվանից։ Երաշխիքային սպասարկման ապահովում արտադրողի պաշ</t>
    </r>
    <r>
      <rPr>
        <sz val="10"/>
        <rFont val="GHEA Grapalat"/>
        <family val="3"/>
      </rPr>
      <t>տոնական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</si>
  <si>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r>
      <rPr>
        <b/>
        <sz val="10"/>
        <color theme="1"/>
        <rFont val="GHEA Grapalat"/>
        <family val="3"/>
      </rPr>
      <t>Ֆունկցիոնալություն՝ տպիչ, պատճենահան, սկաներ</t>
    </r>
    <r>
      <rPr>
        <sz val="10"/>
        <color theme="1"/>
        <rFont val="GHEA Grapalat"/>
        <family val="3"/>
      </rPr>
      <t>, տպման արագություն մինչև 30 ppm, տպման արագություն</t>
    </r>
    <r>
      <rPr>
        <b/>
        <sz val="10"/>
        <color theme="1"/>
        <rFont val="GHEA Grapalat"/>
        <family val="3"/>
      </rPr>
      <t xml:space="preserve"> (ISO, A4) </t>
    </r>
    <r>
      <rPr>
        <sz val="10"/>
        <color theme="1"/>
        <rFont val="GHEA Grapalat"/>
        <family val="3"/>
      </rPr>
      <t xml:space="preserve">մինչև 29 ppm, </t>
    </r>
    <r>
      <rPr>
        <b/>
        <sz val="10"/>
        <color theme="1"/>
        <rFont val="GHEA Grapalat"/>
        <family val="3"/>
      </rPr>
      <t>առաջին էջի տպում (ֆորմատը՝ letter, ready</t>
    </r>
    <r>
      <rPr>
        <b/>
        <sz val="10"/>
        <rFont val="GHEA Grapalat"/>
        <family val="3"/>
      </rPr>
      <t>)</t>
    </r>
    <r>
      <rPr>
        <sz val="10"/>
        <rFont val="GHEA Grapalat"/>
        <family val="3"/>
      </rPr>
      <t xml:space="preserve"> առավելագույնը</t>
    </r>
    <r>
      <rPr>
        <sz val="10"/>
        <color theme="1"/>
        <rFont val="GHEA Grapalat"/>
        <family val="3"/>
      </rPr>
      <t xml:space="preserve"> 6.9 sec, առաջին էջի տպում</t>
    </r>
    <r>
      <rPr>
        <b/>
        <sz val="10"/>
        <color theme="1"/>
        <rFont val="GHEA Grapalat"/>
        <family val="3"/>
      </rPr>
      <t xml:space="preserve"> (ֆորմատը՝ A4, ready) </t>
    </r>
    <r>
      <rPr>
        <sz val="10"/>
        <rFont val="GHEA Grapalat"/>
        <family val="3"/>
      </rPr>
      <t>առավելագույնը 7</t>
    </r>
    <r>
      <rPr>
        <sz val="10"/>
        <color theme="1"/>
        <rFont val="GHEA Grapalat"/>
        <family val="3"/>
      </rPr>
      <t xml:space="preserve"> sec, </t>
    </r>
    <r>
      <rPr>
        <b/>
        <sz val="10"/>
        <color theme="1"/>
        <rFont val="GHEA Grapalat"/>
        <family val="3"/>
      </rPr>
      <t>Դուպլեքս տպման հնարավորություն, ավտոդուպլեքս</t>
    </r>
    <r>
      <rPr>
        <sz val="10"/>
        <color theme="1"/>
        <rFont val="GHEA Grapalat"/>
        <family val="3"/>
      </rPr>
      <t>, աշխատանքային ցիկլ</t>
    </r>
    <r>
      <rPr>
        <b/>
        <sz val="10"/>
        <color theme="1"/>
        <rFont val="GHEA Grapalat"/>
        <family val="3"/>
      </rPr>
      <t xml:space="preserve"> (monthly, letter</t>
    </r>
    <r>
      <rPr>
        <b/>
        <sz val="10"/>
        <rFont val="GHEA Grapalat"/>
        <family val="3"/>
      </rPr>
      <t xml:space="preserve">) </t>
    </r>
    <r>
      <rPr>
        <sz val="10"/>
        <rFont val="GHEA Grapalat"/>
        <family val="3"/>
      </rPr>
      <t>առնվազն</t>
    </r>
    <r>
      <rPr>
        <b/>
        <sz val="10"/>
        <rFont val="GHEA Grapalat"/>
        <family val="3"/>
      </rPr>
      <t xml:space="preserve"> </t>
    </r>
    <r>
      <rPr>
        <sz val="10"/>
        <rFont val="GHEA Grapalat"/>
        <family val="3"/>
      </rPr>
      <t>մինչև 20,0</t>
    </r>
    <r>
      <rPr>
        <sz val="10"/>
        <color theme="1"/>
        <rFont val="GHEA Grapalat"/>
        <family val="3"/>
      </rPr>
      <t xml:space="preserve">00 էջ, </t>
    </r>
    <r>
      <rPr>
        <b/>
        <sz val="10"/>
        <color theme="1"/>
        <rFont val="GHEA Grapalat"/>
        <family val="3"/>
      </rPr>
      <t>աշխատանքային ցիկլ (monthly, A4</t>
    </r>
    <r>
      <rPr>
        <b/>
        <sz val="10"/>
        <rFont val="GHEA Grapalat"/>
        <family val="3"/>
      </rPr>
      <t xml:space="preserve">) </t>
    </r>
    <r>
      <rPr>
        <sz val="10"/>
        <rFont val="GHEA Grapalat"/>
        <family val="3"/>
      </rPr>
      <t>առնվազն</t>
    </r>
    <r>
      <rPr>
        <b/>
        <sz val="10"/>
        <rFont val="GHEA Grapalat"/>
        <family val="3"/>
      </rPr>
      <t xml:space="preserve"> </t>
    </r>
    <r>
      <rPr>
        <sz val="10"/>
        <rFont val="GHEA Grapalat"/>
        <family val="3"/>
      </rPr>
      <t>մինչ</t>
    </r>
    <r>
      <rPr>
        <sz val="10"/>
        <color theme="1"/>
        <rFont val="GHEA Grapalat"/>
        <family val="3"/>
      </rPr>
      <t>և 20,000 էջ, արագ տպում</t>
    </r>
    <r>
      <rPr>
        <b/>
        <sz val="10"/>
        <color theme="1"/>
        <rFont val="GHEA Grapalat"/>
        <family val="3"/>
      </rPr>
      <t xml:space="preserve"> (best) առնվազն </t>
    </r>
    <r>
      <rPr>
        <sz val="10"/>
        <color theme="1"/>
        <rFont val="GHEA Grapalat"/>
        <family val="3"/>
      </rPr>
      <t xml:space="preserve"> 600 x 600 dpi, </t>
    </r>
    <r>
      <rPr>
        <b/>
        <sz val="10"/>
        <color theme="1"/>
        <rFont val="GHEA Grapalat"/>
        <family val="3"/>
      </rPr>
      <t xml:space="preserve">տպման լեզուներ </t>
    </r>
    <r>
      <rPr>
        <sz val="10"/>
        <color theme="1"/>
        <rFont val="GHEA Grapalat"/>
        <family val="3"/>
      </rPr>
      <t>PCLmS; URF; PWG,</t>
    </r>
    <r>
      <rPr>
        <b/>
        <sz val="10"/>
        <color theme="1"/>
        <rFont val="GHEA Grapalat"/>
        <family val="3"/>
      </rPr>
      <t xml:space="preserve"> Տպման տեխնոլոգիան լազերային</t>
    </r>
    <r>
      <rPr>
        <sz val="10"/>
        <color theme="1"/>
        <rFont val="GHEA Grapalat"/>
        <family val="3"/>
      </rPr>
      <t xml:space="preserve">, </t>
    </r>
    <r>
      <rPr>
        <b/>
        <sz val="10"/>
        <color theme="1"/>
        <rFont val="GHEA Grapalat"/>
        <family val="3"/>
      </rPr>
      <t xml:space="preserve">միացում, ստանդարտ </t>
    </r>
    <r>
      <rPr>
        <sz val="10"/>
        <color theme="1"/>
        <rFont val="GHEA Grapalat"/>
        <family val="3"/>
      </rPr>
      <t>1 Gigabit Ethernet 10/100/1000 Base-TX ցանց; 1 Hi-Speed USB 2.0 (device); Wireless առնվազն 802.11b/g/n, երկակի ժապավեն առնվազն 2.4GHz/5GHz,</t>
    </r>
    <r>
      <rPr>
        <b/>
        <sz val="10"/>
        <color theme="1"/>
        <rFont val="GHEA Grapalat"/>
        <family val="3"/>
      </rPr>
      <t xml:space="preserve"> Հեռախոսից տպման հնարավորություն, </t>
    </r>
    <r>
      <rPr>
        <sz val="10"/>
        <color theme="1"/>
        <rFont val="GHEA Grapalat"/>
        <family val="3"/>
      </rPr>
      <t xml:space="preserve"> Wi-Fi® Direct Printing, </t>
    </r>
    <r>
      <rPr>
        <b/>
        <sz val="10"/>
        <color theme="1"/>
        <rFont val="GHEA Grapalat"/>
        <family val="3"/>
      </rPr>
      <t xml:space="preserve">Ցանցային համատեղելիություն </t>
    </r>
    <r>
      <rPr>
        <sz val="10"/>
        <color theme="1"/>
        <rFont val="GHEA Grapalat"/>
        <family val="3"/>
      </rPr>
      <t xml:space="preserve">1 Ethernet 10/100Base-TX; 1 անլար հնարավորություններ ներկառուցված  Wi-Fi առնվազն 802.11b/g/n, </t>
    </r>
    <r>
      <rPr>
        <b/>
        <sz val="10"/>
        <color theme="1"/>
        <rFont val="GHEA Grapalat"/>
        <family val="3"/>
      </rPr>
      <t xml:space="preserve">Նվազագույն օպերացիոն պահանջներ </t>
    </r>
    <r>
      <rPr>
        <sz val="10"/>
        <color theme="1"/>
        <rFont val="GHEA Grapalat"/>
        <family val="3"/>
      </rPr>
      <t xml:space="preserve">Microsoft® Windows® 10, 8.1, 8, 2 GB  կոշտ սկավառակի վրա հասանելի տարածք, ինտերնետ կապի առկայություն, Microsoft® Internet Explorer, էկրան՝ </t>
    </r>
    <r>
      <rPr>
        <sz val="10"/>
        <rFont val="GHEA Grapalat"/>
        <family val="3"/>
      </rPr>
      <t>առնվազն</t>
    </r>
    <r>
      <rPr>
        <b/>
        <sz val="10"/>
        <rFont val="GHEA Grapalat"/>
        <family val="3"/>
      </rPr>
      <t xml:space="preserve"> </t>
    </r>
    <r>
      <rPr>
        <sz val="10"/>
        <color theme="1"/>
        <rFont val="GHEA Grapalat"/>
        <family val="3"/>
      </rPr>
      <t xml:space="preserve">4 cm (1.6 in) Icon LCD, </t>
    </r>
    <r>
      <rPr>
        <b/>
        <sz val="10"/>
        <color theme="1"/>
        <rFont val="GHEA Grapalat"/>
        <family val="3"/>
      </rPr>
      <t xml:space="preserve">պրոցեսորի արագություն՝ </t>
    </r>
    <r>
      <rPr>
        <sz val="10"/>
        <rFont val="GHEA Grapalat"/>
        <family val="3"/>
      </rPr>
      <t>առնվազն</t>
    </r>
    <r>
      <rPr>
        <b/>
        <sz val="10"/>
        <rFont val="GHEA Grapalat"/>
        <family val="3"/>
      </rPr>
      <t xml:space="preserve"> </t>
    </r>
    <r>
      <rPr>
        <sz val="10"/>
        <rFont val="GHEA Grapalat"/>
        <family val="3"/>
      </rPr>
      <t xml:space="preserve">500 </t>
    </r>
    <r>
      <rPr>
        <sz val="10"/>
        <color theme="1"/>
        <rFont val="GHEA Grapalat"/>
        <family val="3"/>
      </rPr>
      <t xml:space="preserve">MHz, </t>
    </r>
    <r>
      <rPr>
        <b/>
        <sz val="10"/>
        <color theme="1"/>
        <rFont val="GHEA Grapalat"/>
        <family val="3"/>
      </rPr>
      <t>առնվազն հիշողություն՝</t>
    </r>
    <r>
      <rPr>
        <sz val="10"/>
        <color theme="1"/>
        <rFont val="GHEA Grapalat"/>
        <family val="3"/>
      </rPr>
      <t xml:space="preserve"> 64 MB, </t>
    </r>
    <r>
      <rPr>
        <b/>
        <sz val="10"/>
        <color theme="1"/>
        <rFont val="GHEA Grapalat"/>
        <family val="3"/>
      </rPr>
      <t xml:space="preserve"> Համատեղելի օպերացիոն համակարգ</t>
    </r>
    <r>
      <rPr>
        <b/>
        <sz val="10"/>
        <rFont val="GHEA Grapalat"/>
        <family val="3"/>
      </rPr>
      <t xml:space="preserve">եր՝ </t>
    </r>
    <r>
      <rPr>
        <sz val="10"/>
        <rFont val="GHEA Grapalat"/>
        <family val="3"/>
      </rPr>
      <t>առնվազն</t>
    </r>
    <r>
      <rPr>
        <b/>
        <sz val="10"/>
        <rFont val="GHEA Grapalat"/>
        <family val="3"/>
      </rPr>
      <t xml:space="preserve"> </t>
    </r>
    <r>
      <rPr>
        <sz val="10"/>
        <rFont val="GHEA Grapalat"/>
        <family val="3"/>
      </rPr>
      <t>Windows 1</t>
    </r>
    <r>
      <rPr>
        <sz val="10"/>
        <color theme="1"/>
        <rFont val="GHEA Grapalat"/>
        <family val="3"/>
      </rPr>
      <t>1; Windows 10; Windows 8; Windows 8.1։ Թղթի ներմուծման ստանդար</t>
    </r>
    <r>
      <rPr>
        <sz val="10"/>
        <rFont val="GHEA Grapalat"/>
        <family val="3"/>
      </rPr>
      <t>տ՝ առնվազն</t>
    </r>
    <r>
      <rPr>
        <sz val="10"/>
        <color theme="1"/>
        <rFont val="GHEA Grapalat"/>
        <family val="3"/>
      </rPr>
      <t xml:space="preserve"> 150-sheet մուտքային դարակ, </t>
    </r>
    <r>
      <rPr>
        <b/>
        <sz val="10"/>
        <color theme="1"/>
        <rFont val="GHEA Grapalat"/>
        <family val="3"/>
      </rPr>
      <t xml:space="preserve">թղթի արտահանման ստանդարտ՝ </t>
    </r>
    <r>
      <rPr>
        <sz val="10"/>
        <color theme="1"/>
        <rFont val="GHEA Grapalat"/>
        <family val="3"/>
      </rPr>
      <t>առնվազն</t>
    </r>
    <r>
      <rPr>
        <b/>
        <sz val="10"/>
        <color theme="1"/>
        <rFont val="GHEA Grapalat"/>
        <family val="3"/>
      </rPr>
      <t xml:space="preserve"> </t>
    </r>
    <r>
      <rPr>
        <sz val="10"/>
        <color theme="1"/>
        <rFont val="GHEA Grapalat"/>
        <family val="3"/>
      </rPr>
      <t xml:space="preserve">100-sheet արտահանման դարակ, </t>
    </r>
    <r>
      <rPr>
        <b/>
        <sz val="10"/>
        <color theme="1"/>
        <rFont val="GHEA Grapalat"/>
        <family val="3"/>
      </rPr>
      <t>թղթի տեսակները</t>
    </r>
    <r>
      <rPr>
        <b/>
        <sz val="10"/>
        <rFont val="GHEA Grapalat"/>
        <family val="3"/>
      </rPr>
      <t xml:space="preserve">՝ </t>
    </r>
    <r>
      <rPr>
        <sz val="10"/>
        <rFont val="GHEA Grapalat"/>
        <family val="3"/>
      </rPr>
      <t>առնվազն</t>
    </r>
    <r>
      <rPr>
        <b/>
        <sz val="10"/>
        <rFont val="GHEA Grapalat"/>
        <family val="3"/>
      </rPr>
      <t xml:space="preserve"> </t>
    </r>
    <r>
      <rPr>
        <sz val="10"/>
        <rFont val="GHEA Grapalat"/>
        <family val="3"/>
      </rPr>
      <t xml:space="preserve"> (laser, plain, rough, vellum), Envelopes, Labels, Cardstock, Postcard։ Թղթի պարամետ</t>
    </r>
    <r>
      <rPr>
        <sz val="10"/>
        <color theme="1"/>
        <rFont val="GHEA Grapalat"/>
        <family val="3"/>
      </rPr>
      <t>րեր՝ առնվազն</t>
    </r>
    <r>
      <rPr>
        <b/>
        <sz val="10"/>
        <color theme="1"/>
        <rFont val="GHEA Grapalat"/>
        <family val="3"/>
      </rPr>
      <t xml:space="preserve"> </t>
    </r>
    <r>
      <rPr>
        <sz val="10"/>
        <color theme="1"/>
        <rFont val="GHEA Grapalat"/>
        <family val="3"/>
      </rPr>
      <t xml:space="preserve">A4; A5; A6; B5 (JIS), </t>
    </r>
    <r>
      <rPr>
        <b/>
        <sz val="10"/>
        <color theme="1"/>
        <rFont val="GHEA Grapalat"/>
        <family val="3"/>
      </rPr>
      <t>թղթի չափե</t>
    </r>
    <r>
      <rPr>
        <b/>
        <sz val="10"/>
        <rFont val="GHEA Grapalat"/>
        <family val="3"/>
      </rPr>
      <t xml:space="preserve">ր՝ </t>
    </r>
    <r>
      <rPr>
        <sz val="10"/>
        <rFont val="GHEA Grapalat"/>
        <family val="3"/>
      </rPr>
      <t>առնվազն</t>
    </r>
    <r>
      <rPr>
        <b/>
        <sz val="10"/>
        <rFont val="GHEA Grapalat"/>
        <family val="3"/>
      </rPr>
      <t xml:space="preserve"> </t>
    </r>
    <r>
      <rPr>
        <sz val="10"/>
        <rFont val="GHEA Grapalat"/>
        <family val="3"/>
      </rPr>
      <t>101.6x</t>
    </r>
    <r>
      <rPr>
        <sz val="10"/>
        <color theme="1"/>
        <rFont val="GHEA Grapalat"/>
        <family val="3"/>
      </rPr>
      <t xml:space="preserve">152.4 to 216x356 mm </t>
    </r>
    <r>
      <rPr>
        <sz val="10"/>
        <rFont val="GHEA Grapalat"/>
        <family val="3"/>
      </rPr>
      <t xml:space="preserve">միջակայքում, </t>
    </r>
    <r>
      <rPr>
        <b/>
        <sz val="10"/>
        <rFont val="GHEA Grapalat"/>
        <family val="3"/>
      </rPr>
      <t>սկան</t>
    </r>
    <r>
      <rPr>
        <b/>
        <sz val="10"/>
        <color theme="1"/>
        <rFont val="GHEA Grapalat"/>
        <family val="3"/>
      </rPr>
      <t xml:space="preserve">երի տեսակը՝ </t>
    </r>
    <r>
      <rPr>
        <sz val="10"/>
        <color theme="1"/>
        <rFont val="GHEA Grapalat"/>
        <family val="3"/>
      </rPr>
      <t>Flatbed, ADF, սկանավորված ֆայլի ֆորմատ</t>
    </r>
    <r>
      <rPr>
        <sz val="10"/>
        <rFont val="GHEA Grapalat"/>
        <family val="3"/>
      </rPr>
      <t>ը՝ առնվազն</t>
    </r>
    <r>
      <rPr>
        <b/>
        <sz val="10"/>
        <color theme="1"/>
        <rFont val="GHEA Grapalat"/>
        <family val="3"/>
      </rPr>
      <t xml:space="preserve"> </t>
    </r>
    <r>
      <rPr>
        <sz val="10"/>
        <rFont val="GHEA Grapalat"/>
        <family val="3"/>
      </rPr>
      <t>JPEG, TIF, PDF, BMP, PNG։ Սկանավորման լուծաչափը, օպտիկական առնվազն 60</t>
    </r>
    <r>
      <rPr>
        <sz val="10"/>
        <color theme="1"/>
        <rFont val="GHEA Grapalat"/>
        <family val="3"/>
      </rPr>
      <t xml:space="preserve">0 dpi, </t>
    </r>
    <r>
      <rPr>
        <b/>
        <sz val="10"/>
        <color theme="1"/>
        <rFont val="GHEA Grapalat"/>
        <family val="3"/>
      </rPr>
      <t xml:space="preserve">սկանավորման որակական հնարավորությունը՝ </t>
    </r>
    <r>
      <rPr>
        <sz val="10"/>
        <color theme="1"/>
        <rFont val="GHEA Grapalat"/>
        <family val="3"/>
      </rPr>
      <t>առնվազն</t>
    </r>
    <r>
      <rPr>
        <b/>
        <sz val="10"/>
        <color theme="1"/>
        <rFont val="GHEA Grapalat"/>
        <family val="3"/>
      </rPr>
      <t xml:space="preserve"> </t>
    </r>
    <r>
      <rPr>
        <sz val="10"/>
        <color theme="1"/>
        <rFont val="GHEA Grapalat"/>
        <family val="3"/>
      </rPr>
      <t>600 x 600 dpi,</t>
    </r>
    <r>
      <rPr>
        <b/>
        <sz val="10"/>
        <color theme="1"/>
        <rFont val="GHEA Grapalat"/>
        <family val="3"/>
      </rPr>
      <t xml:space="preserve"> սկանի չափերը (ADF), առավելագույնը </t>
    </r>
    <r>
      <rPr>
        <sz val="10"/>
        <color theme="1"/>
        <rFont val="GHEA Grapalat"/>
        <family val="3"/>
      </rPr>
      <t xml:space="preserve">216 x 356 mm, </t>
    </r>
    <r>
      <rPr>
        <b/>
        <sz val="10"/>
        <color theme="1"/>
        <rFont val="GHEA Grapalat"/>
        <family val="3"/>
      </rPr>
      <t>սկանի չափերը (ADF), նվազագույնը</t>
    </r>
    <r>
      <rPr>
        <sz val="10"/>
        <color theme="1"/>
        <rFont val="GHEA Grapalat"/>
        <family val="3"/>
      </rPr>
      <t xml:space="preserve"> 148 x 210 mm, </t>
    </r>
    <r>
      <rPr>
        <b/>
        <sz val="10"/>
        <color theme="1"/>
        <rFont val="GHEA Grapalat"/>
        <family val="3"/>
      </rPr>
      <t>սկանի չափերը առավելագույնը</t>
    </r>
    <r>
      <rPr>
        <sz val="10"/>
        <color theme="1"/>
        <rFont val="GHEA Grapalat"/>
        <family val="3"/>
      </rPr>
      <t xml:space="preserve"> 216 x 297 mm, </t>
    </r>
    <r>
      <rPr>
        <b/>
        <sz val="10"/>
        <color theme="1"/>
        <rFont val="GHEA Grapalat"/>
        <family val="3"/>
      </rPr>
      <t xml:space="preserve"> սկանի արագությունը (normal, A4) </t>
    </r>
    <r>
      <rPr>
        <sz val="10"/>
        <color theme="1"/>
        <rFont val="GHEA Grapalat"/>
        <family val="3"/>
      </rPr>
      <t>առնվազն 19 ppm (սև և սպիտակ), առնվազն 10 ppm (գունավոր),</t>
    </r>
    <r>
      <rPr>
        <b/>
        <sz val="10"/>
        <color theme="1"/>
        <rFont val="GHEA Grapalat"/>
        <family val="3"/>
      </rPr>
      <t xml:space="preserve">  սկանի արագություն (normal, letter) </t>
    </r>
    <r>
      <rPr>
        <sz val="10"/>
        <color theme="1"/>
        <rFont val="GHEA Grapalat"/>
        <family val="3"/>
      </rPr>
      <t xml:space="preserve">առնվազն 20 ppm (սև և սպիտակ), առնվազն 11 ppm (գունավոր)։ Ավտոմատ թղթի մատակարարման ստանդարտ՝ առնվազն 40 sheets, </t>
    </r>
    <r>
      <rPr>
        <b/>
        <sz val="10"/>
        <color theme="1"/>
        <rFont val="GHEA Grapalat"/>
        <family val="3"/>
      </rPr>
      <t xml:space="preserve">պատճենահանման արագություն  ( A4) </t>
    </r>
    <r>
      <rPr>
        <sz val="10"/>
        <color theme="1"/>
        <rFont val="GHEA Grapalat"/>
        <family val="3"/>
      </rPr>
      <t>առնվազն 29 cpm,</t>
    </r>
    <r>
      <rPr>
        <b/>
        <sz val="10"/>
        <color theme="1"/>
        <rFont val="GHEA Grapalat"/>
        <family val="3"/>
      </rPr>
      <t xml:space="preserve"> պատճենահանման որակի հնարավորությունները (սեվ տեքստ) </t>
    </r>
    <r>
      <rPr>
        <sz val="10"/>
        <color theme="1"/>
        <rFont val="GHEA Grapalat"/>
        <family val="3"/>
      </rPr>
      <t>առնվազն 600 x 6</t>
    </r>
    <r>
      <rPr>
        <sz val="10"/>
        <rFont val="GHEA Grapalat"/>
        <family val="3"/>
      </rPr>
      <t xml:space="preserve">00 dpi, </t>
    </r>
    <r>
      <rPr>
        <b/>
        <sz val="10"/>
        <rFont val="GHEA Grapalat"/>
        <family val="3"/>
      </rPr>
      <t>պատճենահանման մաքսիմում քանակ առնվազն</t>
    </r>
    <r>
      <rPr>
        <sz val="10"/>
        <rFont val="GHEA Grapalat"/>
        <family val="3"/>
      </rPr>
      <t xml:space="preserve"> 99 պատճեն, Պատճենավ</t>
    </r>
    <r>
      <rPr>
        <sz val="10"/>
        <color theme="1"/>
        <rFont val="GHEA Grapalat"/>
        <family val="3"/>
      </rPr>
      <t>որման կարգավորումներ</t>
    </r>
    <r>
      <rPr>
        <b/>
        <sz val="10"/>
        <color theme="1"/>
        <rFont val="GHEA Grapalat"/>
        <family val="3"/>
      </rPr>
      <t xml:space="preserve"> </t>
    </r>
    <r>
      <rPr>
        <sz val="10"/>
        <color theme="1"/>
        <rFont val="GHEA Grapalat"/>
        <family val="3"/>
      </rPr>
      <t>փոքրացնել/մեծացնել; պատճենների քանակ, բացացնել/մգացնել; կարգավորել թղթի չափերը։ աջակցում է միակողմանի AD</t>
    </r>
    <r>
      <rPr>
        <sz val="10"/>
        <rFont val="GHEA Grapalat"/>
        <family val="3"/>
      </rPr>
      <t xml:space="preserve">F, </t>
    </r>
    <r>
      <rPr>
        <b/>
        <sz val="10"/>
        <rFont val="GHEA Grapalat"/>
        <family val="3"/>
      </rPr>
      <t xml:space="preserve">Էլեկտրաէներգիայի սպառում առավելագույնը </t>
    </r>
    <r>
      <rPr>
        <sz val="10"/>
        <rFont val="GHEA Grapalat"/>
        <family val="3"/>
      </rPr>
      <t xml:space="preserve">460 watts (active printing), 3.5 watts (ready), 1 watts (sleep), 1 watts (Auto Off/Wake on LAN, enabled at shipment), 0.05 watts (Auto-off/Manual-on), 0.05 (Manual Off), </t>
    </r>
    <r>
      <rPr>
        <b/>
        <sz val="10"/>
        <color theme="1"/>
        <rFont val="GHEA Grapalat"/>
        <family val="3"/>
      </rPr>
      <t xml:space="preserve">Power </t>
    </r>
    <r>
      <rPr>
        <sz val="10"/>
        <color theme="1"/>
        <rFont val="GHEA Grapalat"/>
        <family val="3"/>
      </rPr>
      <t>220 to 240 VAC (+/- 10%), 60 Hz/50 Hz, 2.8 A Օպերացին խոնավության միջակայք առնվազն</t>
    </r>
    <r>
      <rPr>
        <b/>
        <sz val="10"/>
        <color theme="1"/>
        <rFont val="GHEA Grapalat"/>
        <family val="3"/>
      </rPr>
      <t xml:space="preserve"> </t>
    </r>
    <r>
      <rPr>
        <sz val="10"/>
        <color theme="1"/>
        <rFont val="GHEA Grapalat"/>
        <family val="3"/>
      </rPr>
      <t xml:space="preserve">10 to 80% RH,  </t>
    </r>
    <r>
      <rPr>
        <b/>
        <sz val="10"/>
        <color theme="1"/>
        <rFont val="GHEA Grapalat"/>
        <family val="3"/>
      </rPr>
      <t xml:space="preserve">աշխատանքային ջերմաստիճանի միջակայք առնվազն </t>
    </r>
    <r>
      <rPr>
        <sz val="10"/>
        <color theme="1"/>
        <rFont val="GHEA Grapalat"/>
        <family val="3"/>
      </rPr>
      <t xml:space="preserve"> 15 to 32.5ºC, </t>
    </r>
    <r>
      <rPr>
        <b/>
        <sz val="10"/>
        <color theme="1"/>
        <rFont val="GHEA Grapalat"/>
        <family val="3"/>
      </rPr>
      <t xml:space="preserve">անվտանգություն </t>
    </r>
    <r>
      <rPr>
        <sz val="10"/>
        <color theme="1"/>
        <rFont val="GHEA Grapalat"/>
        <family val="3"/>
      </rPr>
      <t xml:space="preserve">EN 60950-1:2006 +A11:2009 +A1:2010 +A12:2011+A2:2013; IEC 60950-1:2005 +A1:2009+A2:2013; IEC/EN 62368-1:2014; CAN/CSA C22.2 No. 62368-1, 3rd Edition; UL62368-1, 3rd Edition; IEC/EN 60825-1 3rd Edition; EN 62479:2010 / IEC 62479:2010։ </t>
    </r>
    <r>
      <rPr>
        <sz val="10"/>
        <rFont val="GHEA Grapalat"/>
        <family val="3"/>
      </rPr>
      <t>Չ</t>
    </r>
    <r>
      <rPr>
        <b/>
        <sz val="10"/>
        <rFont val="GHEA Grapalat"/>
        <family val="3"/>
      </rPr>
      <t>ափեր</t>
    </r>
    <r>
      <rPr>
        <sz val="10"/>
        <rFont val="GHEA Grapalat"/>
        <family val="3"/>
      </rPr>
      <t xml:space="preserve"> (W x D x H) 418.0 x 467.6 x 452.8 mm±5%, </t>
    </r>
    <r>
      <rPr>
        <b/>
        <sz val="10"/>
        <color theme="1"/>
        <rFont val="GHEA Grapalat"/>
        <family val="3"/>
      </rPr>
      <t xml:space="preserve">Ներդրված քրաթրիջ  </t>
    </r>
    <r>
      <rPr>
        <sz val="10"/>
        <color theme="1"/>
        <rFont val="GHEA Grapalat"/>
        <family val="3"/>
      </rPr>
      <t>1 (սև)։</t>
    </r>
    <r>
      <rPr>
        <b/>
        <sz val="10"/>
        <color theme="1"/>
        <rFont val="GHEA Grapalat"/>
        <family val="3"/>
      </rPr>
      <t xml:space="preserve"> </t>
    </r>
    <r>
      <rPr>
        <b/>
        <sz val="10"/>
        <rFont val="GHEA Grapalat"/>
        <family val="3"/>
      </rPr>
      <t xml:space="preserve">Փոխարինող քարթրիջներ առնվազն </t>
    </r>
    <r>
      <rPr>
        <sz val="10"/>
        <rFont val="GHEA Grapalat"/>
        <family val="3"/>
      </rPr>
      <t>136A Black Toner Cartridge, W1360A,  136X սև լազերային քարթրիջներ, W1360X։</t>
    </r>
    <r>
      <rPr>
        <sz val="10"/>
        <color theme="1"/>
        <rFont val="GHEA Grapalat"/>
        <family val="3"/>
      </rPr>
      <t xml:space="preserve">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t>
    </r>
    <r>
      <rPr>
        <sz val="10"/>
        <rFont val="GHEA Grapalat"/>
        <family val="3"/>
      </rPr>
      <t>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</si>
  <si>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r>
      <t xml:space="preserve"> Նոթբուք առնվազն  Core  i5-13420H, 8C (4P + 4E) / 12T, P-core 2.1 / 4.6GHz, E-core 1.5 / 3.4GHz, 12MB գրաֆիկա,  ինտեգրված Intel UHD գրաֆիկա, Chipset, Intel SoC հարթակ։ Օպերատիվ հիշողություն առնվազն 16GB ամրացված,  LPDDR5-4800, հիշողության սլոթներ։ Հիշողությունը զոդված համակարգային սալիկին, կրկնակի ալիք (16GB models), առավելագույն հիշողություն՝ առնվազն 16GB զոդված հիշողություն։ Հիշողության պահոց առնվազն 512GB SSD M.2 2242 PCIe 4.0x4 NVMe, պահպանման աջակցություն մեկ սկավառակ, առնվազն մինչև  1TB M.2 2242 SSD, պահոցի սլոթներ առնվազն 1* M.2 PCIe® 4.0 x4 սլոթ, քարտի ընթերցում, SD քարտի ընթերցում։ Աուդիո չիպը՝ H</t>
    </r>
    <r>
      <rPr>
        <sz val="10"/>
        <rFont val="GHEA Grapalat"/>
        <family val="3"/>
      </rPr>
      <t>D աուդիո, բարձրախոսներ, դիմային ստերեո բարձրախոսներ առնվազն 1.5W x2, տեսախցիկ՝ առնվազն</t>
    </r>
    <r>
      <rPr>
        <sz val="10"/>
        <color theme="1"/>
        <rFont val="GHEA Grapalat"/>
        <family val="3"/>
      </rPr>
      <t xml:space="preserve"> FHD 1080p, անհատական անջատիչով, խոսափող 2x, Array, </t>
    </r>
    <r>
      <rPr>
        <sz val="10"/>
        <rFont val="GHEA Grapalat"/>
        <family val="3"/>
      </rPr>
      <t>Battery ներկառուցված՝ առնվազն 47Wh, հոսանքի ադապտեր 65W։ Round Tip (3-pin) Էկրան  15.6", առնվազն FHD (1920x1080) IPS 300nits հակափայլ, ստեղնաշար առանց ներքին լույսի, ռուսերեն ստեղներ, Buttonless Mylar մակերեսային բազմաշերտ հպման վահանակ, աջակցում է առնվազն Precision TouchPad (PTP), 69 x 104 mm, արտաքին գույն՝ ակտիվ մոխրագույն, Surface Treatment, IMR (In-Mold Decoration by Roller), արտաքին  նյութը առնվազն PC-ABS (Top), PC-ABS (Bottom), չափերը  (WxDxH), 360 x 235 x 18 mm</t>
    </r>
    <r>
      <rPr>
        <sz val="10"/>
        <rFont val="Calibri"/>
        <family val="2"/>
      </rPr>
      <t>±</t>
    </r>
    <r>
      <rPr>
        <sz val="10"/>
        <rFont val="GHEA Grapalat"/>
        <family val="3"/>
      </rPr>
      <t xml:space="preserve">5%, քաշը՝ առավելագույնը 2 kg ։ </t>
    </r>
    <r>
      <rPr>
        <sz val="10"/>
        <color theme="1"/>
        <rFont val="GHEA Grapalat"/>
        <family val="3"/>
      </rPr>
      <t>Կապը  Ethernet, WLAN + Bluetooth, առնվազն Wi-Fi 6, 802.11ax 2x2 + BT5.2, ստանդարտ պորտեր  առնվազն 2x USB 3.2 Gen 1, 1x USB-C® 3.2 Gen 1 (ապահովում է տվյալների փոխանցումը 1.2) 1x HDMI® 1.4, 1x ականջակալ / միկրոֆոնի համակցված խցիկ (3.5mm), 1x Card reader, 1x Power connector, միացման տարբեր լուծումներ, որոնք աջակցվում են USB-C-ի միջոցով: Անվտանգության չիպ,  TPM 2.0 միացված։ Տեսախցիկի գաղտնիության կափարիչ: Ապրանքը պետք է լինի նոր և չօգտագործված: Երաշխիքային ժամկետն առնվազն 1 տարի հաշված մատակարարման օրվանից։ Երաշխիքային սպասարկման ապահովում արտադրողի պաշ</t>
    </r>
    <r>
      <rPr>
        <sz val="10"/>
        <rFont val="GHEA Grapalat"/>
        <family val="3"/>
      </rPr>
      <t xml:space="preserve">տոնական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  </t>
    </r>
  </si>
  <si>
    <r>
      <t>Հզորությունը առնվազն(VA/Watts) 850VA/510  INPUT, հիմնական լարումը առնվազն 220VAC / 240VAC, Լարման տիրույթ առնվազն 140VAC-300VAC, հաճախականությունը առվազն 50/60Hz, OUTPUT, մարտկոցի լարման կարգավ</t>
    </r>
    <r>
      <rPr>
        <sz val="10"/>
        <rFont val="GHEA Grapalat"/>
        <family val="3"/>
      </rPr>
      <t>որում mode: ±10%, մարտկոցի տեսակը առնվազն</t>
    </r>
    <r>
      <rPr>
        <b/>
        <sz val="10"/>
        <rFont val="GHEA Grapalat"/>
        <family val="3"/>
      </rPr>
      <t xml:space="preserve"> </t>
    </r>
    <r>
      <rPr>
        <sz val="10"/>
        <rFont val="GHEA Grapalat"/>
        <family val="3"/>
      </rPr>
      <t>12V/9AH x 1, լիցքավորման ժամանակը` առավելագույնը</t>
    </r>
    <r>
      <rPr>
        <sz val="10"/>
        <color theme="1"/>
        <rFont val="GHEA Grapalat"/>
        <family val="3"/>
      </rPr>
      <t xml:space="preserve"> 6 ժամ, մինչև 90% հզորությունը վերականգնելու համար։ Լողացող լիցքավորման լարումը 13.7VDC, փոխանցման ժամանակը 2-6մկ (առավելագույնը 10 մկ), Մարտկոցի ձայնային ազդանշան, հնչում է ամեն 10 վրկ, երբ մարտկոցը լիցքաթափվել է կամ կա սխալ։  Գծային ռեժիմը՝ կանաչ լուսավորություն, Մարտկոցի ռեժիմ դեղին թարթում, սխալի դեպքում կարմիր լուսավորություն, աղմուկի մակարդակը առավելագույնը 40dB, չափերը առավելագույնը 283 x 101 x 140, քաշը՝ առավելագույնը 4.2 կգ։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առնվազն 1 սպասարկման կենտ</t>
    </r>
    <r>
      <rPr>
        <sz val="10"/>
        <rFont val="GHEA Grapalat"/>
        <family val="3"/>
      </rPr>
      <t>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</si>
  <si>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r>
      <t xml:space="preserve">Էկրանի անկյունագիծը՝ առնվազն 23.8 inch/60.5 cm։ Էկրանի թույլատրելիությունը՝ առնվազն 1920×1080 (Full HD)։ Մատրիցայի տեսակը IPS technology։ Թարմացման հաճախականությունը՝ առնվազն 100 Հց։ Արձագանքման ժամանակը՝ առավելագույնը 1 մվ (MPRT)։ Պայծառությունը՝ առնվազն 250 կդ/մ²։ Պիքսելների բարձրությունը առնվազն 0.2745 x 0.2745 mm։ Պիքսելների խտություն՝ առնվազն 92.56 PPI։  Հակադրությունը՝ առնվազն 1300:1։ Էկրանի ծածկույթը՝ հակափայլ (anti-glare) 3H, Haze 25%։ sRGB առնվազն - 102.66% PPI, առնվազն - 92,56%։ Հեշտ ընթերցման և LowBlue Mode տեխնոլոգիաների առկայություն՝ աչքերի բեռնվածությունը նվազեցնելու համար։ Սկանավորման հաճախականությունը VGA: </t>
    </r>
    <r>
      <rPr>
        <sz val="10"/>
        <rFont val="GHEA Grapalat"/>
        <family val="3"/>
      </rPr>
      <t>30 KHz - 85 KHz (H)/48 Hz - 60 Hz (V); HDMI: 30 KHz - 115 KHz (H)/48 Hz - 100 Hz (V)։ Էկրանի գույները` առնվազն 16.7 M</t>
    </r>
    <r>
      <rPr>
        <sz val="10"/>
        <color theme="1"/>
        <rFont val="GHEA Grapalat"/>
        <family val="3"/>
      </rPr>
      <t>։ Մուտքային միացքներ՝ առնվազն 1× VGA, 1× HDMI 1,4 , աուդիո մուտքի ելքի հնարավորություն։ Էկրանի թեքման կարգավոր</t>
    </r>
    <r>
      <rPr>
        <sz val="10"/>
        <rFont val="GHEA Grapalat"/>
        <family val="3"/>
      </rPr>
      <t>ում՝ առնվազն</t>
    </r>
    <r>
      <rPr>
        <sz val="10"/>
        <color theme="1"/>
        <rFont val="GHEA Grapalat"/>
        <family val="3"/>
      </rPr>
      <t xml:space="preserve"> -5°-ից մինչև +20° </t>
    </r>
    <r>
      <rPr>
        <sz val="10"/>
        <rFont val="GHEA Grapalat"/>
        <family val="3"/>
      </rPr>
      <t xml:space="preserve">միջակայքում։ Ներկառուցված բարձրախոսեր առնվազն 2 </t>
    </r>
    <r>
      <rPr>
        <sz val="10"/>
        <color theme="1"/>
        <rFont val="GHEA Grapalat"/>
        <family val="3"/>
      </rPr>
      <t>հատ 2Վտ հզորությամբ։ Մալուխների կառավարման հնարավորություն ոտքի վրա։ Կորպուսի գույնը՝ սև։ Էկրանի աշխատանքային հատվածը՝ առնվազն 527,04 × 296,46 մմ։ RoHS սերտիֆիկատի առկայությունը պարտադիր պայման է։ Մոնիտորը պետք է լինի նոր, չօգտագործված։ Ապրանքը պետք է լինի նոր և չօգտագործված: Մոնիտորները պետք է մատակարարվեն գործարանային փաթեթավորմամբ։ Մոնիտորի  երաշխիքային ժամկետն առնվազն 1 տարի հաշված մատակարարման օրվանից։ Երաշխիքային սպասարկման ապահովում արտադրողի պաշտո</t>
    </r>
    <r>
      <rPr>
        <sz val="10"/>
        <rFont val="GHEA Grapalat"/>
        <family val="3"/>
      </rPr>
      <t>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</si>
  <si>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r>
      <t>Համակարգիչ Պրոցեսոր՝ 13-րդ սերունդ, սոկետ 1700, միջուկների քանակը նվազագույնը 10, հոսքերի քանակը նվազագույնը 16, հաճախականությունը առնվազն 2.5 ԳՀց, Turbo ռեժիմում 4.6 ԳՀց, քեշը՝ 20 մբ, UHD գրաֆիկա Intel® 730: Հովացուցիչ սոկետ 1200, Connector:PWM 4-Pin, TDP:(Thermal Design Power) 100</t>
    </r>
    <r>
      <rPr>
        <sz val="10"/>
        <rFont val="GHEA Grapalat"/>
        <family val="3"/>
      </rPr>
      <t xml:space="preserve"> W, առնվազն  Rational Speed:2300+ rpm: Օպերատիվ հիշողություն՝ նվազագույնը 8 գբ, 3200 Մհց։ Հիշողություն՝ առնվազն</t>
    </r>
    <r>
      <rPr>
        <sz val="10"/>
        <color theme="1"/>
        <rFont val="GHEA Grapalat"/>
        <family val="3"/>
      </rPr>
      <t xml:space="preserve"> SSD 512 gb տեսակ M.2 PCI-e NVMe1.3, կարդալու արագությունը՝ </t>
    </r>
    <r>
      <rPr>
        <sz val="10"/>
        <rFont val="GHEA Grapalat"/>
        <family val="3"/>
      </rPr>
      <t>առնվազն 1500 Մբ/Վ, գրեկու արագությունը՝ առնվազն 800 Մբ/Վ։ Մայր սալիկ նվազագույնը Intel 1700pin 13/12th generation CPU ready, նվազագույնը 1xPCI-e 4.0 (16x), 1xPCI-e 3.0 (16x/4x) CrossFireX, 1xPCI-e 3.0 (1x), Gbt. LAN RJ45, 4xSATA3, 1xM.2 SSD slot (PCI-e 3.0 4x mode), SB7.1, 2xDDR4 3200MHz up to 64Gb, 4(2)xUSB3.2, 6(4)xUSB2.0, HDMI, VGA, RS232 port x4: Լազերային սկավառակակիր (DVD-RW): Իրանը՝ (Case) չափերը առավելագույնը 410x200x410մմ, 2XUSB 3.0, 1XUSB 2.0, սնուցման բլոկ՝ առնվազն 600W 120մմ հովացուցիչ, 3xSATA (15 pin) հոսանքի լար: Ապրանքը պետք է լինի նոր և չօգտագործված: Երաշխիքային ժամկետ՝ առնվազն 1 տարի հաշված մատակարարման օրվանից։ Երաշխիքային սպասարկման ապահովում արտադրողի պաշտոնական կամ մատակարարի սպասարկման կենտրոնում:  Ապրանքը պետք է լինի նոր և չօգտագործված:</t>
    </r>
  </si>
  <si>
    <r>
      <t>Պրոցեսորը՝ առնվազն 2 միջուկ, պրոցեսորի քեշը նվազագույնը 6 MB,  Intel Smart Cache,  Պրոցեսորը առնվազն</t>
    </r>
    <r>
      <rPr>
        <sz val="10"/>
        <color rgb="FFFF0000"/>
        <rFont val="GHEA Grapalat"/>
        <family val="3"/>
      </rPr>
      <t xml:space="preserve"> </t>
    </r>
    <r>
      <rPr>
        <sz val="10"/>
        <color theme="1"/>
        <rFont val="GHEA Grapalat"/>
        <family val="3"/>
      </rPr>
      <t>2 core, 3.70 GHz, 6 MB Intel Smart Cache, 46W, 1 պրոսցեսոր ներառված, Պրոցեսորի արագություն առնվազն 3.70 GHz, Հիշողության տեսակը HPE DDR5 ստանդարտ հիշողություն,  Included drives None ship standard, 4 LFF աջակցում,  Optical drive տեսակը չներառված Optional ODD Bay Kit, Անվտանգությունը՝  Trusted Platform Module (TPM) 2.0, Ենթակառուցվածքների կառավարումը՝ HPE iLO Enablement Kit optional, Հոսանքի ապահովման տեսակը՝ 1x 180W External Power Adapter, Non-Redundant, հոսանքի մատակարարում՝ Expansion slots 2 PCIe, Ցանցային վերահսկիչ 4x1Gbe ներդրված, ներկառուցված ինֆորմացիայի պահպանման վերահսկիչ Intel VROC SATA Software Raid, Համակարգի օդափոխիչի առանձնահատկությունները 1 non-redundant system fan shipped standard, ձևը՝ Form factor Ultra Micro Tower, Չափերը՝ առավելագույնը  37.7 x 46.7 x 25.54 cm, քաշը՝ առավելագույնը 7.97 kg: Ապրանքը պետք է լինի նոր և չօգտագործված:  Երաշխիքային ժամկետն առնվազն 1 տարի հաշված մատակարարման օրվանից։ Երաշխիքային սպասարկման ապահովում արտադրողի պա</t>
    </r>
    <r>
      <rPr>
        <sz val="10"/>
        <rFont val="GHEA Grapalat"/>
        <family val="3"/>
      </rPr>
      <t>շտոնական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</si>
  <si>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r>
      <t xml:space="preserve">Տպման մեթոդը printhead, առնվազն 180 Nozzl սև, 180 Nozzl յուրաքանչյուր գույնի համար, </t>
    </r>
    <r>
      <rPr>
        <b/>
        <sz val="10"/>
        <color theme="1"/>
        <rFont val="GHEA Grapalat"/>
        <family val="3"/>
      </rPr>
      <t>Կաթիլների նվազագույն չափը</t>
    </r>
    <r>
      <rPr>
        <sz val="10"/>
        <color theme="1"/>
        <rFont val="GHEA Grapalat"/>
        <family val="3"/>
      </rPr>
      <t xml:space="preserve"> 1,5 pl, Փոփոխական չափի կաթիլների տեխնոլոգիա, </t>
    </r>
    <r>
      <rPr>
        <b/>
        <sz val="10"/>
        <color theme="1"/>
        <rFont val="GHEA Grapalat"/>
        <family val="3"/>
      </rPr>
      <t>Ink տեխնոլոգիա</t>
    </r>
    <r>
      <rPr>
        <sz val="10"/>
        <color theme="1"/>
        <rFont val="GHEA Grapalat"/>
        <family val="3"/>
      </rPr>
      <t xml:space="preserve"> ներկանյութ թանաք, </t>
    </r>
    <r>
      <rPr>
        <b/>
        <sz val="10"/>
        <color theme="1"/>
        <rFont val="GHEA Grapalat"/>
        <family val="3"/>
      </rPr>
      <t xml:space="preserve">Տպման որակ նվազագույնը </t>
    </r>
    <r>
      <rPr>
        <sz val="10"/>
        <color theme="1"/>
        <rFont val="GHEA Grapalat"/>
        <family val="3"/>
      </rPr>
      <t xml:space="preserve">5.760 x 1.440 DPI, Category Photo, ամբողջը մեկում ֆունկցիայով տպագրություն,  </t>
    </r>
    <r>
      <rPr>
        <b/>
        <sz val="10"/>
        <color theme="1"/>
        <rFont val="GHEA Grapalat"/>
        <family val="3"/>
      </rPr>
      <t xml:space="preserve">գույների թիվը </t>
    </r>
    <r>
      <rPr>
        <sz val="10"/>
        <color theme="1"/>
        <rFont val="GHEA Grapalat"/>
        <family val="3"/>
      </rPr>
      <t xml:space="preserve">6, Տպման արագություն առնվազն ISO/IEC 24734 8 էջ/րոպե/մոնոխրոմ, 8 էջ/րոպե/գունավոր,  Տպման արագություն 22 էջ/րոպե/մոնոխրոմ (թուղթ 75 g/m²), 22 էջ/րոպե/գունավոր (թուղթ 75 g/m²), 12 վրկ 10x15 cm նկար (փայլուն ֆոտո թուղթ),  </t>
    </r>
    <r>
      <rPr>
        <b/>
        <sz val="10"/>
        <color theme="1"/>
        <rFont val="GHEA Grapalat"/>
        <family val="3"/>
      </rPr>
      <t>գույներ՝</t>
    </r>
    <r>
      <rPr>
        <sz val="10"/>
        <color theme="1"/>
        <rFont val="GHEA Grapalat"/>
        <family val="3"/>
      </rPr>
      <t xml:space="preserve"> սև [Dye], կապույտ [Dye], բաց թանաք [Dye], դեղին [Dye], մագենտա [Dye], բաց մագենտա [Dye] յուրաքանչյուր գույն</t>
    </r>
    <r>
      <rPr>
        <b/>
        <sz val="10"/>
        <color theme="1"/>
        <rFont val="GHEA Grapalat"/>
        <family val="3"/>
      </rPr>
      <t>ի տարողականությունը նվազագույնը 70ml, թղթի ֆորմատ</t>
    </r>
    <r>
      <rPr>
        <b/>
        <sz val="10"/>
        <rFont val="GHEA Grapalat"/>
        <family val="3"/>
      </rPr>
      <t>ը՝</t>
    </r>
    <r>
      <rPr>
        <sz val="10"/>
        <rFont val="GHEA Grapalat"/>
        <family val="3"/>
      </rPr>
      <t xml:space="preserve"> առնվազն</t>
    </r>
    <r>
      <rPr>
        <sz val="10"/>
        <color theme="1"/>
        <rFont val="GHEA Grapalat"/>
        <family val="3"/>
      </rPr>
      <t xml:space="preserve"> A4 (21.0x29.7 cm), A5 (14.8x21.0 cm), A6 (10.5x14.8 cm), B5, C6 (Envelope), DL (Envelope), No. 10 (Envelope), Letter, Plastic cards, թղթի դարակի տարողականություն՝ </t>
    </r>
    <r>
      <rPr>
        <sz val="10"/>
        <rFont val="GHEA Grapalat"/>
        <family val="3"/>
      </rPr>
      <t>առնվազն 100 She</t>
    </r>
    <r>
      <rPr>
        <sz val="10"/>
        <color theme="1"/>
        <rFont val="GHEA Grapalat"/>
        <family val="3"/>
      </rPr>
      <t xml:space="preserve">ets ստանդարտ, 100 Sheets մաքսիմում, 20 նկարի Sheet, առանց սահմանների տպագրություն, CD/DVD print,   TEC0,11 kWh/week, </t>
    </r>
    <r>
      <rPr>
        <b/>
        <sz val="10"/>
        <color theme="1"/>
        <rFont val="GHEA Grapalat"/>
        <family val="3"/>
      </rPr>
      <t>Մատակարարման լարումը</t>
    </r>
    <r>
      <rPr>
        <sz val="10"/>
        <color theme="1"/>
        <rFont val="GHEA Grapalat"/>
        <family val="3"/>
      </rPr>
      <t xml:space="preserve"> առա</t>
    </r>
    <r>
      <rPr>
        <sz val="10"/>
        <rFont val="GHEA Grapalat"/>
        <family val="3"/>
      </rPr>
      <t xml:space="preserve">վելագույնը AC 100 V - 240 V </t>
    </r>
    <r>
      <rPr>
        <b/>
        <sz val="10"/>
        <rFont val="GHEA Grapalat"/>
        <family val="3"/>
      </rPr>
      <t>չափերը առավելագույնը</t>
    </r>
    <r>
      <rPr>
        <sz val="10"/>
        <rFont val="GHEA Grapalat"/>
        <family val="3"/>
      </rPr>
      <t xml:space="preserve"> 410‎ x 380 x 160 mm (Width x Depth x Height) </t>
    </r>
    <r>
      <rPr>
        <b/>
        <sz val="10"/>
        <rFont val="GHEA Grapalat"/>
        <family val="3"/>
      </rPr>
      <t>քաշը՝ առավելագույնը</t>
    </r>
    <r>
      <rPr>
        <sz val="10"/>
        <rFont val="GHEA Grapalat"/>
        <family val="3"/>
      </rPr>
      <t xml:space="preserve"> 6 kg, </t>
    </r>
    <r>
      <rPr>
        <b/>
        <sz val="10"/>
        <rFont val="GHEA Grapalat"/>
        <family val="3"/>
      </rPr>
      <t xml:space="preserve">Noise Level՝ առավելագույնը </t>
    </r>
    <r>
      <rPr>
        <sz val="10"/>
        <rFont val="GHEA Grapalat"/>
        <family val="3"/>
      </rPr>
      <t>5,1 B (A), Լուսանկարի RPM ռեժիմ, համատեղելի օպերացիոն համակարգեր՝ առնվազն Mac OS X 10.9.5 or later, Windows 10,</t>
    </r>
    <r>
      <rPr>
        <sz val="10"/>
        <color theme="1"/>
        <rFont val="GHEA Grapalat"/>
        <family val="3"/>
      </rPr>
      <t xml:space="preserve"> Windows 11, Windows 7, Windows 8, Windows 8.1, Windows Server 2003 R2 x64, Windows Server 2003 SP2, Windows Server 2008 (32/64bit), Windows Server 2008 R2, Windows Server 2012 (64bit), Windows Server 2012 R2, Windows Server 2016, Windows Vista, Windows XP SP3 or later (32-bit), XP </t>
    </r>
    <r>
      <rPr>
        <sz val="10"/>
        <rFont val="GHEA Grapalat"/>
        <family val="3"/>
      </rPr>
      <t xml:space="preserve">Professional x64 Edition SP2, ինտերֆեյս USB, անլար LAN IEEE 802.11a/b/g/n, Wi-Fi Direct, </t>
    </r>
    <r>
      <rPr>
        <b/>
        <sz val="10"/>
        <rFont val="GHEA Grapalat"/>
        <family val="3"/>
      </rPr>
      <t>Աղմուկ՝ առավելագույնը</t>
    </r>
    <r>
      <rPr>
        <sz val="10"/>
        <rFont val="GHEA Grapalat"/>
        <family val="3"/>
      </rPr>
      <t>37 dB (A) WLAN</t>
    </r>
    <r>
      <rPr>
        <sz val="10"/>
        <color theme="1"/>
        <rFont val="GHEA Grapalat"/>
        <family val="3"/>
      </rPr>
      <t xml:space="preserve"> անվտանգություն WEP 64 Bit, WEP 128 Bit, WPA PSK (TKIP), WPA2 PSK (AES), WPA3-SAE(AE</t>
    </r>
    <r>
      <rPr>
        <sz val="10"/>
        <rFont val="GHEA Grapalat"/>
        <family val="3"/>
      </rPr>
      <t xml:space="preserve">S)։ </t>
    </r>
    <r>
      <rPr>
        <sz val="10"/>
        <color theme="1"/>
        <rFont val="GHEA Grapalat"/>
        <family val="3"/>
      </rPr>
      <t xml:space="preserve">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առնվազն 1 սպասարկման կենտրոն։ </t>
    </r>
    <r>
      <rPr>
        <sz val="10"/>
        <rFont val="GHEA Grapalat"/>
        <family val="3"/>
      </rPr>
      <t>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</si>
  <si>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r>
      <t>Պետք է համապատասխանի առնվազն  RoHS 6-ին</t>
    </r>
    <r>
      <rPr>
        <sz val="10"/>
        <rFont val="GHEA Grapalat"/>
        <family val="3"/>
      </rPr>
      <t>, Օդի արտանետում՝ առնվազն 8 կՎ</t>
    </r>
    <r>
      <rPr>
        <sz val="10"/>
        <color theme="1"/>
        <rFont val="GHEA Grapalat"/>
        <family val="3"/>
      </rPr>
      <t>, ավտոմատ MDI/MDIX Yes, Կոնտակտային լիցքաթափում նվազագույնը 4 կվ, Կառավարում առնվազն 80</t>
    </r>
    <r>
      <rPr>
        <sz val="10"/>
        <rFont val="GHEA Grapalat"/>
        <family val="3"/>
      </rPr>
      <t>2.3x հոսք, Չափեր առավելագույնը 140 x 85 x 25mm, Էնեորգոարդյունավետության առկայություն Ethernet (EEE)։ Ֆլեշ հիշողության չափը առնվազն  64կ/բայթ, Գլխավոր գծի արգելափակման կանխարգելման առկայություն (HOL) , Ինտերֆեյս 8 x 1000Base-T, Jumbo Frame 9,720 բայթ, MAC հասցեի աղյուսակ առնվազն 4,000։ Փաթեթի փոխադրման արագություն առնվազն 11.90 Mps, Ջերմության առավելագույն ցրում 16.368 BTU/h, Օպերացիոն խոնա</t>
    </r>
    <r>
      <rPr>
        <sz val="10"/>
        <color theme="1"/>
        <rFont val="GHEA Grapalat"/>
        <family val="3"/>
      </rPr>
      <t>վություն  0% ~ 95% RH։ Օպերացիոն ջերմաստիճան 0 ~ 40 °C, Փաթեթի բուֆերի չափը առնվազն 192կ/բայթ, Հոսանքի մուտք AC：100 ~ 240 V, մալուխի երկարությամբ Էներգախնայողության առկայություն, Ըստ կապի կարգավիճակի էնէրգոխնայողության առկայություն, Սպասման հզորություն,  սպառումը 0.7 W, Պահպանման խոնավությունը 0% ~ 95% RH։ Պահպանման և վերահասցեավորման փոխադրման առկայություն,  Հոսանքից/կայծակից պաշտպանություն AC Power Inet՝ 1kV, Ethernet-ի բոլոր պորտերը՝ 1kV։ Միացման հզորությունը 16 Գբի</t>
    </r>
    <r>
      <rPr>
        <sz val="10"/>
        <rFont val="GHEA Grapalat"/>
        <family val="3"/>
      </rPr>
      <t>տ/վ, քաշը՝ առնվազն 130 գ</t>
    </r>
    <r>
      <rPr>
        <sz val="10"/>
        <color theme="1"/>
        <rFont val="GHEA Grapalat"/>
        <family val="3"/>
      </rPr>
      <t>: Ապրանքը պետք է լինի նոր և չօգտագործված:  Երաշխիքային ժամկետն առնվազն 1 տարի հաշված մատակարարման օրվանից։</t>
    </r>
  </si>
  <si>
    <t>Առնվազն 5 գերարագ  պորտ, Օդի արտանետում 8 կՎ, Ավտոմատ MDI/MDIX Այո, համատեղելի է RoHS 6-ի հետ, վերահսկում է 802.3x հոսքը, Չափերը՝ առավելագույնը 95 x 75 x 25 մմ, Էներգախնայողության Ethernet (EEE), FAN Fanless, Ֆլեշ հիշողության չափը առնվազն 64 ԿԲայթ, Գլխավոր (HOL) արգելափակման կանխարգելում, Ինտերֆեյս 5 x 1000Base-T, Jumbo Frame 9720 բայթ, MAC հասցեի աղյուսակի չափը՝ առնվազն 4000, Մաքս. Փաթեթների,, փոխանցման արագություն 7,44 Մ/վ, Առավելագույն ջերմության ցրում 13,299 BTU/h, Առավելագույն էներգիայի սպառումը, Փաթեթի բուֆերի չափը առնվազն 128 ԿԲայթ, Էլեկտրաէներգիայի մուտք AC: 100 ~ 240 Վ, Էներգախնայողություն մալուխի երկարությամբ, Էներգախնայողություն ըստ հղման կարգավիճակի, Սպասման դեպքում էլեկտրաէներգիայի սպառումը առավելագույնը 0,6 Վտ, Պահպանում և վերահասցեավորում Փոխադրում Այո, Էլեկտրաէներգիայի հոսքից/կայծակից պաշտպանություն՝ 1կՎ, Բոլոր Ethernet պորտերը՝ 1կՎ, Միացման հզորություն՝ նվազագույնը 10 Գբիտ/վրկ: Ապրանքը պետք է լինի նոր և չօգտագործված: Երաշխիքային ժամկետն առնվազն 1 տարի հաշված մատակարարման օրվանից։</t>
  </si>
  <si>
    <r>
      <t>Ինտերֆեյս` առնվազն 24×10/100/1000 Mbps PoE+ RJ45 պորտեր (Ինքնապատասխանեցում/Ինքնաբերական MDI/MDIX), 4× Gigabit SFP բնիկներ, Պաշտպանիչ հովհարն</t>
    </r>
    <r>
      <rPr>
        <sz val="10"/>
        <rFont val="GHEA Grapalat"/>
        <family val="3"/>
      </rPr>
      <t>երի քանակը` առնվազն 2</t>
    </r>
    <r>
      <rPr>
        <sz val="10"/>
        <color theme="1"/>
        <rFont val="GHEA Grapalat"/>
        <family val="3"/>
      </rPr>
      <t xml:space="preserve">, Ֆիզիկական անվտանգության փական` Այո, Էլեկտրամատակարարում 100-240V AC, 50/60Hz, PoE պորտեր (RJ45) Ստանդարտ՝ 802.3at/af համապատասխան, PoE+ պորտեր՝ 24 պորտ (մինչև 30 Վտ PoE ելքային հզորություն յուրաքանչյուր պորտի համար), PoE էներգիայի </t>
    </r>
    <r>
      <rPr>
        <sz val="10"/>
        <rFont val="GHEA Grapalat"/>
        <family val="3"/>
      </rPr>
      <t>բյուջե՝ 250 Վտ, Չափսեր (Լ × Ե × Բ)՝ առավելագույնը 450 × 250 × 50 մմ, Կցման եղանակ Դարակային (Rack Mountable), Առավելագույն էներգասպառում՝ ոչ ավել, քան 310 Վտ (110V/60Hz) (250 Վտ PoE սարքակցությամբ), Առավելագույն ջերմատվությունը ոչ ավել, քան 1050 BTU/ժ (110V/60Hz) (250 Վտ PoE սարքակցությամբ), Փոխանցման հզորություն՝ առնվազն 56 Gbps, Փաթեթների փոխանցման արագություն առնվազն 41.66 Mpps, MAC հասցեների աղյուսակ՝ առնվազն 8K, Փաթեթների բուֆերի հիշողություն՝ առնվազն 4.1 Mbit, Jumbo Frame (Մեծ փաթեթի չափս)՝ առնվազն 9 KB, Ծառայությունների որակ (QoS), 802.1p CoS/DSCP առաջնահերթություն, առնվազն 8 առաջնահերթության հ</t>
    </r>
    <r>
      <rPr>
        <sz val="10"/>
        <color theme="1"/>
        <rFont val="GHEA Grapalat"/>
        <family val="3"/>
      </rPr>
      <t>երթեր, Առաջնահերթության պլանավորման ռեժիմներ՝ SP (Խիստ առաջնահերթություն), WRR (Կշռված հերթականության ռոտացիա), Հերթերի կշռի կարգավորում, Անցուղիների վերահսկում՝ նավահանգիստ/հոսքի հիման վրա սահմանափակում, Ավելի սահուն կատարողականություն, Փոթորիկի կառավարում (Storm Control)՝ Բազմակի կառավարման ռեժիմներ (kbps/հարաբերակցություն), Հեռարձակման/Բազմահեռացման/Անհայտ-Միակողմանի վերահսկում L2  L2+ ֆունկցիոնալություն, 32 IP ինտերֆեյսներ՝ աջակցում է IPv4/IPv6 ինտերֆեյս, Ստատիկ երթուղայնացում՝ 32 IPv4/IPv6 ստատիկ երթուղիներ, DHCP սերվեր, DHCP փոխանցում (Relay), DHCP ինտերֆեյս փոխանցում, DHCP VLAN փոխանցում, DHCP L2 փոխանցում, Ստատիկ ARP, Պրոքսի ARP, Անվճար (Gratuitous) ARP, Կապի համախմբում (Link Aggregation), Spanning Tree արձանագրություն (STP), Կրկնակի օղակների հայտնաբերում (Loopback Detection), 802.3x հոսքի կառավարում (Flow Control), Հետադարձ կապ (Mirroring), Սարքի կապի հայտնաբերման արձանագրություն (DLDP), 802.1ab LLDP/LLDP-MED, L2 բազմահեռացում (Multicast), 511 IPv4, IPv6 համօգտագործվող բազմահեռացման խմբեր, IGMP Snooping, Բազմահեռացման VLAN գրանցում (MVR), Բազմահեռացման ֆիլտրացում, Սահմանափակված IP բազմահեռացում (256 պրոֆիլներ և 16 գրառում յուրաքանչյուր պրոֆիլի համար)։ Ընդլայնված Հնարավորություններ, Ավտոմատ սարքի հայտնաբերում, Խմբային կարգավորում, Խմբային ծրագրային ապահովման թարմացում, Խելացի ցանցային մոնիտորինգ, Անսովոր իրադարձությունների զգուշացումներ, Միասնական կարգավորում, Վերագործարկման ժամանակացույց, VLAN (Վիրտուալ տեղական ցանցեր), VLAN խմբեր՝ առավելագույնը 4K VLAN խմբեր, 802.1Q պիտակով VLAN, MAC VLAN՝ 12 գրառում, Արձանագրությունների հիման վրա VLAN (Protocol VLAN), GVRP (GARP VLAN գրանցման արձանագրություն), Ձայնային VLAN (Voice VLAN), Մուտքի Վերահսկման Ցուցակ (ACL), Աջակցում մինչև 230 գրառում, Ժամանակային ACL, MAC հիմքով ACL, IP ACL, IPv6 ACL, Համակցված ACL (Combined ACL), Կանոնների գործառույթներ՝ Թույլատրել/Արգելել, Հետադարձ կապ (Mirroring), Վերուղղում (Redirect), Արագության սահմանափակում (Rate Limit), QoS նշագրման փոփոխություն (QoS Remark), ACL Կանոնների Կապակցում, Պորտի կապակցում, VLAN կապակցում, Անվտանգություն IP-MAC-Պորտ կապակցում, AAA (Նույնականացում, Լիազորում, Հաշվետվություն) 802.1X նույնականացում, Պորտային նույնականացում, MAC (Հոսթային) նույնականացում, Նույնականացման մեթոդներ՝ PAP/EAP-MD5, MAB (MAC Նույնականացում Bypass), Հյուրերի VLAN (Guest VLAN), Radius նույնականացում և հաշվետվություն, IP/IPv6-MAC կապակցում, առնվազն 512 կապակցման գրառում, DHCP Snooping, DHCPv6 Snooping, ARP ստուգում (Inspection), ND հայտնաբերում (Detection), IP Աղբյուրի Պաշտպանություն առնվազն 253 գրառու IP + MAC, IPv6 Աղբյուրի Պաշտպանություն, առնվազն 183 գրառում, Աղբյուրի IPv6 հասցե + Աղբյուրի MAC, DoS պաշտպանություն (DoS Defend), Պորտային անվտանգություն (Static/Dynamic/Permanent)՝ Մինչև 64 MAC հասցե յուրաքանչյուր պորտի համար։ Հեռարձակման/Բազմահեռացման/Միահեռացման փոթորիկի կառավարում՝ kbps/հարաբերակցություն, Պորտի մեկուսացում Ապահով վեբ կառավարման հնարավորություն HTTPS-ի միջոցով (SSLv3/TLS 1.2), Ապահով CLI կառավարում SSHv1/SSHv2-ի միջոցով, IP/Պորտ/MAC հիմնված մուտքի վերահսկում, IPv6 (Ինտերնետային արձանագրության 6-րդ տարբերակ), IPv6 ստատիկ երթուղայնացում ACL, IPv6-IPv4 երկակի աջակցություն, IPv6 ինտերֆեյս, MLD Snooping (Բազմահեռացման լսարանի հայտնաբերում), IPv6 հարևանների հայտնաբերում (ND), Շրջանառելի չափի (MTU) հայտնաբերում, ICMPv6 (Ինտերնետային վերահսկողության արձանագրություն 6), TCPv6/UDPv6 աջակցություն, IPv6 հավելվածներ՝ DHCPv6 հաճախորդ, Ping6, Traceroute6, Telnet(v6), IPv6 SNMP, IPv6 SSH, IPv6 SSL, HTTP/HTTPS, IPv6 TFTP MIBs (Կառավարման Տեղեկատվական Բազաներ) MIB II (RFC1213), Bridge MIB (RFC1493), P/Q-Bridge MIB (RFC2674), Radius Հաշվետվության Հաճախորդ MIB (RFC2620), Radius Նույնականացման Հաճախորդ MIB (RFC2618), Հեռակառավարվող Ping, Traceroute MIB (RFC2925), Աջակցում է  մասնավոր MIB-ներին, RMON MIB (RFC1757, rmon 1,2,3,9), Omada հավելված, Այո (Պահանջվում է Omada Hardware Controller, Omada Cloud-Based Controller կամ Omada Software Controller), Կենտրոնացված կառավարում, Omada Cloud-Based Controller, Omada Hardware Controller Omada Software Controller, Ամպային հասանելիություն Այո (Պահանջվում է Omada Hardware Controller, Omada Cloud-Based Controller կամ Omada Software Controller), Zero-Touch Provisioning (Զրոյական շփումով կարգավորում), Այո (Պահանջվում է Omada Cloud-Based Controller), Կառավարման հնարավորություններ, Վեբ ինտերֆեյս (GUI), Հրամանային տող (CLI)՝ Telnet-ի միջոցով, SNMPv1/v2c/v3 աջակցություն, SNMP ծուղակներ (Trap/Inform), RMON (1,2,3,9 խմբեր), SDM կաղապար (Template), DHCP/BOOTP հաճախորդ, Կրկնակի պատկեր (Dual Image), Կրկնակի կարգավորում (Dual Configuration), CPU Մոնիտորինգ, Մալուխի ախտորոշում (Cable Diagnostics), EEE (Էներգաարդյունավետ Ethernet), SNTP (Պարզ ցանցային ժամանակի արձանագրություն), Համակարգի մատյան (System Log), Այլ Տեղեկություններ տուփի մեջ առկա է Էլեկտրամատակարարման մալուխ, Տեղադրման ուղեցույց, Դարակային ամրակներ (Rackmount Kit), Ռետինե ոտքեր։ Ապրանքը պետք է լինի նոր և չօգտագործված: Երաշխիքային ժամկետն առնվազն 1 տարի հաշված մատակարարման օրվանից։ Երաշխիքային սպասարկման ապահովում արտադրողի պաշտ</t>
    </r>
    <r>
      <rPr>
        <sz val="10"/>
        <rFont val="GHEA Grapalat"/>
        <family val="3"/>
      </rPr>
      <t>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</si>
  <si>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t>Սվիչ գիգաբիթ 16 պորտ</t>
  </si>
  <si>
    <r>
      <t>Միջե</t>
    </r>
    <r>
      <rPr>
        <sz val="10"/>
        <rFont val="GHEA Grapalat"/>
        <family val="3"/>
      </rPr>
      <t>րես 16×10/100/1000 Մբիթ/վրկ RJ45 պորտեր, 2× Gigabit SFP բնիկներ, Անհաղորդ (Fanless), Էներգամատակարարում 100-240 Վ AC~50/60 Հց, Չափեր (Լ x Ը x Բ)՝ առավելագույնը  450×190×60 մմ</t>
    </r>
    <r>
      <rPr>
        <sz val="10"/>
        <color theme="1"/>
        <rFont val="GHEA Grapalat"/>
        <family val="3"/>
      </rPr>
      <t>, տե</t>
    </r>
    <r>
      <rPr>
        <sz val="10"/>
        <rFont val="GHEA Grapalat"/>
        <family val="3"/>
      </rPr>
      <t>ղադրումը դարակային (Rack Mountable), Առավելագույն էներգիայի սպառում 12.3 Վտ (220 Վ/50 Հց) Առավելագույն ջերմության արտանետում՝ ոչ ավել, քան 45 BTU/ժ, Փոխանցման հզորություն՝ առնվազն 36 Գբիթ/վրկ, Փաթեթների փոխանցման արագություն՝ առնվազն 26.8 Մպփս,  MAC հասցեների աղյուսակ՝ առնվազն 8K։  Ծառայության որակ (QoS), առնվազն 8 առաջնահերթության հերթեր, 802.1p CoS/DSCP առաջնահերթություն,  Հերթերի ժամանակացույց, SP (Խիստ առաջնահերթություն), WRR (Կշռված կլոր ռոբին), SP+WRR, Թողունակության կառավարում, Պորտ/Հոսք հիմքով սահմանափակում, Ավելի հարթ կատարում, Գործողություններ հոսքերի համար, Հետազոտում (այն պորտին, որը աջակցում է), Վերուղղում (այն</t>
    </r>
    <r>
      <rPr>
        <sz val="10"/>
        <color theme="1"/>
        <rFont val="GHEA Grapalat"/>
        <family val="3"/>
      </rPr>
      <t xml:space="preserve"> պորտին, որը աջակցում է), Արագության սահմանափակում, QoS նշագրման կարգավորում, L3 Հատկանիշներ 16 IPv4/IPv6 ինտերֆեյսներ,  Ստատիկ երթուղում 48 ստատիկ երթուղիներ, Ստատիկ ARP, 316 ARP գրառումներ, Պրոքսի ARP, Անվճար ARP, DHCP Սերվեր, DHCP փոխանցում (Relay), DHCP L2 փոխանցում, L2  L2+ Հատկանիշներ, Հղումների ագրեգացիա, Ստատիկ ագրեգացիա, 802.3ad LACP, Մինչև 8 խմբեր, 8 պորտ յուրաքանչյուր խմբում Spanning Tree արձանագրություն, 802.1d STP, 802.1w RSTP, 802.1s MSTP, STP անվտանգություն. TC պաշտպանություն, BPDU ֆիլտր, BPDU պաշտպանություն, Root պաշտպանություն, Լուպի պաշտպանություն, Լուպի հայտնաբերում, Պորտային, VLAN հիմքով, Հոսքի կառավարում, 802.3x հոսքի կառավարում, HOL արգելափակման կանխարգելում, Հայելում, Պորտային հայելում, CPU հայելում, Մեկ-մեկին, Շատը-մեկին, Tx/Rx/Երկուսն էլ L2 Մուլտիկաստ Աջակցում է 511 (IPv4, IPv6) IGMP խմբեր, IGMP Snooping, IGMP v1/v2/v3 Snooping Արագ դուրս գալու աջակցություն, IGMP Snooping հարցման հնարավորություն, IGMP վավերացում, IGMP վավերացում MVR, MLD Snooping, MLD v1/v2 Snooping, Արագ դուրս գալու աջակցություն, MLD Snooping հարցման հնարավորություն, Ստատիկ խմբի կարգավորում, Սահմանափակ IP մուլտիկաստ,  Մուլտիկաստ ֆիլտրացում. 256 պրոֆիլ և 16 գրառում յուրաքանչյուր պրոֆիլում, Ընդլայնված հատկություններ Ավտոմատ սարքի հայտնաբերում, Խմբային կարգավորում,  Խմբային ֆիրմային ապահովման թարմացում, Ինտելեկտուալ ցանցային վերահսկում, Անսովոր իրադարձությունների նախազգուշացումներ, Միասնական կարգավորում Վերագործարկման ժամանակացույց, VLAN Խումբ` Առավելագույնը 4K VLAN խմբեր 802.1q Պիտակավորված VLAN, MAC VLAN. 12 գրառում, Արձանագրության VLAN. 16 շաբլոն, 16 արձանագրության VLAN, GVRP, Ձայնային VLAN, Հասանելիության Կառավարման Ցուցակ (ACL),  Ժամանակային ACL MAC ACL, Աղբյուրի MAC, Նպատակակետ MAC, VLAN ID, Օգտատիրոջ առաջնահերթություն, Ether Տիպ` IP ACL, Աղբյուրի IP, Նպատակակետ IP, Տրոհում, IP արձանագրություն, TCP նշանի դրոշ, TCP/UDP պորտ, DSCP/IP TOS, Օգտատիրոջ առաջնահերթություն, Համակցված ACL,  Փաթեթի պարունակության ACL,  IPv6 ACL, Քաղաքականություն, Հայելում, Վերուղղում, Արագության սահմանափակում, QoS նշագրում, Անվտանգություն IP-MAC-Պորտ կապ, DHCP Snooping, ARP ստուգում, IPv4 Աղբյուրի Պաշտպանություն, IPv6-MAC-Պորտ կապ, DHCPv6 Snooping, ND հայտնաբերում, IPv6 Աղբյուրի Պաշտպանություն, DoS պաշտպանություն, Ստատիկ/Դինամիկ պորտային անվտանգություն, Մինչև 64 MAC հասցե յուրաքանչյուր պորտի համար, Հեռարձակման/Մուլտիկաստ/Ունիքաստ փոթորիկների կառավարում, kbps/հարաբերակցություն/pps կառավարման ռեժիմ, IP/Պորտ/MAC հիմքով հասանելիության կառավարում, 802.1X, Պորտային նույնականացում, MAC հիմքով նույնականացում, VLAN Բաժանում, MAB, Հյուրերի VLAN, RADIUS վավերացում և հաշվետվողականություն, Կառավարում Omada Հավելված Այո. Պահանջում է OC300, OC200, Omada Cloud-Based Controller կամ Omada Software Controller օգտագործումը Կենտրոնացված կառավարում Omada Cloud-Based Controller, Omada Hardware Controller (OC300, OC200), Omada Software Controller, Անմիջական տրամադրում (Zero-Touch Provisioning) Այո. Պահանջում է Omada Cloud-Based Controller, Կառավարման Հատկանիշներ Վեբ ինտերֆեյս, CLI (Telnet) SNMPv1/v2c/v3,  SNMP Trap/Inform, RMON (1,2,3,9 խմբեր) Վկայագրեր CE, FCC, RoHS, Փաթեթի պարունակություն Էլեկտրամատակարարման լար, Արագ տեղադրման ուղեցույց, Դարակային մոնտաժի հավաքածու,  Կաուչուկե ոտքեր: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t>
    </r>
    <r>
      <rPr>
        <sz val="10"/>
        <rFont val="GHEA Grapalat"/>
        <family val="3"/>
      </rPr>
      <t>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</si>
  <si>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r>
      <t>Ինտերֆեյս  USB/Bluethoot (ընտության հնարավորությամբ), Տպման հրաման TSPL (CPCL/ESC/POS հրամաններ ընտրության հնարավորությամբ), տպման մեթոդը Direct Lane terminal, տպման արագությունը առնվազն 120mm/sec, TPH Life 50KM, որակը նվազագույնը 230dpi, ներքին ծածկագիր ապահովում է առնվազն 11 տեսակ տառաչափ, տպման պարամետրեր՝ ապահովում  է ներբեռնել լոգո ապրանքանիշ, մեդիա սենսորը`  կրկնակի մեդիա սենսոր փոխանցող և ռեֆլեկտիվ, Օպերացիոն համակարգերը Windows/Mac. Թղթի տեսակը` շարունակական թուղթ, պիտակի կպչուն թուղթ, պիտակի թուղթ, փաթեթավորման թուղթ։ Արդյունավետ տպման չափեր 20-80մմ /առավելագույն 576 միավոր/։ Թղթի պահոցի տրամագիծը առավելագույնը 100մմ։ Թղթի հաստությունը առնվազն 0.06-0.30մմ, Տպիչի չափերը առնվազն 200*160*139.</t>
    </r>
    <r>
      <rPr>
        <sz val="10"/>
        <rFont val="GHEA Grapalat"/>
        <family val="3"/>
      </rPr>
      <t>5 մմ, քաշը՝ ոչ ավել, քան 1.80 կգ</t>
    </r>
    <r>
      <rPr>
        <sz val="10"/>
        <color theme="1"/>
        <rFont val="GHEA Grapalat"/>
        <family val="3"/>
      </rPr>
      <t>, կից պարագաների հետ միասին, 8 հատ CTN.: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առնվազն 1 սպասարկման կենտրո</t>
    </r>
    <r>
      <rPr>
        <sz val="10"/>
        <rFont val="GHEA Grapalat"/>
        <family val="3"/>
      </rPr>
      <t xml:space="preserve">ն։ Հրավերով նախատեսված առաջարկվող ապրանքի տեխնիկական բնութագիրը ներկայացնելիս տրամադրվում է նաև սպասարկման կենտրոնի տվյալները և </t>
    </r>
    <r>
      <rPr>
        <sz val="10"/>
        <color rgb="FFFF0000"/>
        <rFont val="GHEA Grapalat"/>
        <family val="3"/>
      </rPr>
      <t>արտադրողի կողմից երաշխիքային նամակ /MAF։</t>
    </r>
    <r>
      <rPr>
        <sz val="10"/>
        <color theme="1"/>
        <rFont val="GHEA Grapalat"/>
        <family val="3"/>
      </rPr>
      <t xml:space="preserve">
</t>
    </r>
  </si>
  <si>
    <r>
      <t>Սկանավորման տեսակը CMOS, կարմիր LED լ</t>
    </r>
    <r>
      <rPr>
        <sz val="10"/>
        <color theme="1"/>
        <rFont val="GHEA Grapalat"/>
        <family val="3"/>
      </rPr>
      <t>ույս առնվազն</t>
    </r>
    <r>
      <rPr>
        <sz val="10"/>
        <rFont val="GHEA Grapalat"/>
        <family val="3"/>
      </rPr>
      <t xml:space="preserve"> 500nm /aim/, 5600K LEDs /Lighting/, ընդհանուր ազդեցության տեսախցիկ, որը լուսավորության պայծառությունը ինքնաբերաբար կփոխի՝ ըստ ընթերցման հեռավորության։ Առնվազն CPU 32bit, պիքսելներ առնվազն 640*480</t>
    </r>
    <r>
      <rPr>
        <sz val="10"/>
        <color theme="1"/>
        <rFont val="GHEA Grapalat"/>
        <family val="3"/>
      </rPr>
      <t>, սկանավորման որակը ≥ 3mil/ 0.076mm /PCS90%, CODE 39/, վերծանման արագություն առնվազն</t>
    </r>
    <r>
      <rPr>
        <sz val="10"/>
        <rFont val="GHEA Grapalat"/>
        <family val="3"/>
      </rPr>
      <t xml:space="preserve"> 65CM/S, սկանի տեսողություն՝ </t>
    </r>
    <r>
      <rPr>
        <sz val="10"/>
        <color theme="1"/>
        <rFont val="GHEA Grapalat"/>
        <family val="3"/>
      </rPr>
      <t>առնվազն 41°*31°, խորությունը 30-60մմ, սկանի ռեժիմները՝ ձեռքով, ավտոմատ և շարունակական, սկանի անկյունը` պտույտ /roll/ ±360°, pitch</t>
    </r>
    <r>
      <rPr>
        <sz val="10"/>
        <rFont val="GHEA Grapalat"/>
        <family val="3"/>
      </rPr>
      <t xml:space="preserve"> առնվազն ±60°, yaw առնվազն ±55°։ Տպման կոնտրաստի արձագանք ±15%, շրջակա լույսը՝ մութ միջավայր, ներսում բնական լույս։ Սիմվոլիկան՝ պետք է ապահովի 1D:UPC-A, UPC-E, EAN-8, EAN-13, Code 128, GS-128, Code 93, Code 11, interleaved 2 of 5, Matrix, 2 of 5, Industrial 2 of 5,  /straight 2 of 5/, Standart 2 of 5 /IATA 2 of 5/ Codabar /NW-7/ MSI, GS1 Databar /Omnidirectional, Limited, Expanded/, China PostTepepen, Febraban, GS1 Composite, Japan post, postnet etc.  2D QR code, micro QR, data matrix, PDF 417, microPDF․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t>
    </r>
    <r>
      <rPr>
        <sz val="10"/>
        <color rgb="FFFF0000"/>
        <rFont val="GHEA Grapalat"/>
        <family val="3"/>
      </rPr>
      <t>արտադրողի կողմից երաշխիքային նամակ /MAF։</t>
    </r>
  </si>
  <si>
    <t>Հաղորդման կոնֆիգուրացիա առնվազն 4X2X0.57±0.01mm, նյութ CCA, նյութը HDPE, PE OD 0.94-0.95mm, Cross Center Material PE, տուփի չափերը` package 305m/box (անիվի վրա հավաքված), Skin նյութը PVC, գույնը բաց մոխրագույն, PVC thickness 0.6mm, PVC OD 6.0mm, մակերևությը հարթ, ընթացիկ կատարողականություն (A) ≤ 3.0, Voltage ≤ 30V, աշխատանքային ջերմաստիճանը՝ առնվազն -25C-ից +65C տիրույթում։</t>
  </si>
  <si>
    <t>Ստեղնաշարի տեսակը QWERTY/ЙЦУКЕН, ստեղների տեսակը՝ membran, քանակը առնվազն 109, պետք է ունենա ձայնի կարգավորման ստեղներ, պլաստիկե  շրջանակ, Միացման տեսակը USB, գույնը՝ սև, լարի երկարությունը նվազագույնը՝ 1.5 մ։ Ստեղները հարթ՝ ոչ ուռուցիկ։</t>
  </si>
  <si>
    <t xml:space="preserve"> USB, Սենսորային շարժիչ օպտիկական, Սենսորի առավելագույն թույլատրելիությունը  1000 dpi, Կոճակների ընդհանուր քանակը 3 (աջ, ձախ,միջին կոճակ՝ ոլորման հնարավորությամբ), Լարի երկարությունը՝ առնվազն 1.5m, քաշը՝  նվազագույնը 75 գ։ Օպերացիոն համակարգերի համատեղելիությունը՝ Windows® 8, 10, 11 or later / Mac OS X 10.8 կամ ավելի նոր տարբերակ, առկա USB port/ Գույնը՝ սև։</t>
  </si>
  <si>
    <t>Պլաստմասե խրամատ լարերի համար առնվազն  10X10մմ, սպիտակ։</t>
  </si>
  <si>
    <t>Սարքի անվանում՝ Ձեռքի թանաքային տպիչ (Handheld Inkjet Printer), Տպագրության տեխնոլոգիա՝ Ջերմային թանաքային տպագրություն, Գլխիկի (Nozzle) պարամետրեր Գլխիկի տեսակ՝ Thermal foamable head ։
Տպագրության ճշտություն առնվազն՝ Մինչև՝ 300 DPI x 300 DPI,  Ուղղահայաց ընտրովի ճշտություններ՝ 100 DPI, 150 DPI, 300 DPI, Հորիզոնական ընտրովի ճշտություններ՝ 30-2400 DPI ճշգրտման հնարավորություն։ Տպագրության բարձրություն՝ նվազագույնը 1-12․7մմ տիրույթում։ Տպագրության հեռավորություն` 1-2 մմ։ Տպագրության տեսակ` բազմալեզու տառատեսակներ, դինամիկ կոդեր (QR), շտրիխ-կոդեր, պատկերներ, հերթական համարներ, ամսաթվեր, հաշվիչ (counter), փոփոխական դինամիկ տվյալների բազա, RS232 ինտերֆեյսով իրական ժամանակում ստացվող տվյալների տպագրություն։ Տպագրության արագություն՝ մեկ րոպեում մինչև 120 մ/300 DPI կամ 60 մ/600 DPI։ Տպագրության նյութեր՝ դեղագործական, սննդային և նվերների տուփեր, ստվարաթուղթ, պլաստիկ, մետաղ, խողովակ, և այլն։ Թանաքի տեսակ՝  Ջրալույծ հիմքով քարտրիջ, նվազագույնը 42մլ կամ CISS համակարգ։ Թանաքի գույն՝ Սև։ Քատթրիջի չիպ՝ Անշփում RFID չիպեր Ինքնաշխատ ճանաչում և մնացորդային թանաքի պարամետրերի գրանցում։ Սարքի բնութագրեր․ Օպերացիոն համակարգ` Ներկառուցված Linux կամ համարժեք օպերացիոն համակարգ։ Հիմնական սարքավորումներ․ Cortex-A7 1.2GHz երկմիջուկ պրոցեսոր կամ համարժեք,  FPGA ալգորիթմային արագացնող չիպսեթ։ Հաղորդակցման ինտերֆեյսներ` USB, RS232, Արտաքին ինտերֆեյս` առնվազն 5 դյույմանոց գունավոր սենսորային էկրան, լուսազգայուն տվիչ (Photocell), Հակադարձման (reverse) և շրջման (inverting) վերահսկողություն։ Աջակցվող լեզուներ` Բազմալեզու (առնվազն՝ անգլերեն, ռուսերեն)։ Էլեկտրամատակարարման պարամետրեր՝ մուտքային լարում: 100-240V AC։ Մարտկոցի պարամետրեր` առնվազն 7.2V / 1x2600mAh լիթիումային մարտկոց (ներառյալ ներքին լիթիումային մարտկոց)։ Չափեր՝ առավելագույնը 230մմ x 150մմ x 100մմ։ Աշխատանքային ջերմաստիճան՝ առնվազն 0-ից +45°C։ Ապրանքը պետք է լինի նոր և չօգտագործված:  Երաշխիքային ժամկետն առնվազն 1 տարի հաշված մատակարարման օրվանից։</t>
  </si>
  <si>
    <t>Ընդհանուր չափերը առավելագույնը 162.3x75.6x8մմ, քաշը՝ առավելագույնը 200գ, էկրանի չափերը՝ առնվազն  6.67",  էկրանի տեսակը  AMOLED,  Լուծաչափը՝ առնվազն 1080x2400, Պլատֆորմի օպերացիոն համակարգը առնվազն Android Chipset, Qualcomm SM6225 Snapdragon, Պրոցեսորը՝ Octa-core,  ցանց՝ 3G ,  LTE (4G),  GPS,  WLAN, Bluetooth, տեսխցիկ՝ առնվազն 108/8/2 MP, կրկնակի սիմ, դիմային կամերա առնվազն 16 MP,  RAM առնվազն 8 GB, B58, ներքին հիշողության տարածք առնվազն 256 GB,  բարձրախոս  3.5mm JACK Yes, մարտկոցի հզորություն՝ առնվազն 5000 mAh, մատնահետքի սենսոր։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</si>
  <si>
    <t>Տպման մեթոդ՝ Մոնոխրոմ լազերային ճառագայթային տպում։ Տպման արագություն (առնվազն)՝ A4՝ 38 էջ/րոպե, Letter՝ 40էջ/րոպե, A5՝ 63էջ/րոպե։ Տպման լուծաչափ՝ առնվազն 600 × 600 dpi։ Տպման որակ (պատկերների բարելավման տեխնոլոգիայով) առնվազն 2400×600dpi, 1200×1200dpi։ Տաքացման ժամանակ (էլ. ցանցին միացումից)՝ 14վրկ. կամ պակաս։ Առաջին տպման ժամանակ առնվազն (FPOT)․ A4՝ 5.5վրկ., Letter՝ 5.4վրկ.։ Վերականգնման ժամանակ (քնի ռեժիմից)՝ 4վրկ. կամ պակաս։ Տպման լեզու՝ առնվազն UFRII, PCL6 (93 տառատեսակ), PostScript 3։ Ինքն. երկկողմանի տպում՝ Ստանդարտ։ Երկկողմանի տպման համար թղթի չափեր՝ առնվազն A4, Legal, Letter, Foolscap, Indian Legal։ Տպման եզրագծեր՝ առավելագույնը 5մմ (վերև, ներքև, ձախ, աջ) (Փոստային փաթեթ՝ 10մմ)։ Տպման հնարավորություններ՝ առնվազն Պաստառ (Poster), Գրքույկ (Booklet), Ջրանշան (Watermark), Էջերի կազմավորում (Page Composer), Տոներ-խնայող (Toner Saver)։ USB–ով անմիջական տպման ֆայլի աջակցվող ձևաչափեր՝ JPEG, TIFF, PDF։ Համապատճենիչի արագությունը (առնվազն)՝ A4՝ 38էջ/րոպե, Letter՝ 40էջ/րոպե։ Կոպիայի լուծաչափ՝ առնվազն 600×600dpi։ Առաջին պատճենի ժամանակ առավելագույնը (FCOT)․ A4՝ 6.6վրկ., Letter՝ 6.4վրկ.։ Առավելագույն պատճենների քանակ՝ ոչ պակաս, քան 999։ Փոքրեցում/մեծացում՝ առնվազն 25–400 %՝ 1 % քայլերով։ Կոպիայի հնարավորություններ՝ Փակագծի հեռացում (Frame Erase), Համախմբում (Collate), 2էջ մեկին (2 on 1), 4էջ մեկին (4 on 1), ID քարտի պատճեն (ID Card Copy), անձնագրի պատճեն (Passport Copy)։ Սքանավորման օպտիկական լուծաչափը՝ առնվազն․ Սահնակային ապակի՝ մինչև 600×600dpi, Ամբողջող կերակրիչ՝ մինչև 300×300dpi։ Ծրագրային բարելավված՝ առնվազն մինչև 9600×9600dpi։ Սքանավորման տեսակը՝ գունավոր կոնտակտային պատկերների սենսոր (CIS)։ Առավելագույն սքանավորման չափը ոչ պակաս, քան․ Սահնակային ապակի՝ մինչև 215.9×297մմ, Ամբողջող կերակրիչ՝ մինչև 215.9×355.6մմ։ Սքանավորման արագություն(առնվազն)․ Միակողմյան՝ 37ipm, Երկկողմյան՝ 70ipm։ Գույնի խորություն՝ ոչ պակաս, քան 24բիթ։ PullScan՝ Այո, USB և ցանց, PushScan (Scan To PC) MF Scan Utility–ով՝ Այո, USB և ցանց։ Սքանավորում USB–ին (USB Host 2.0)՝ Այո։ Սքանավորում ամպ (Cloud)՝ MF Scan Utility։ Սքանավորման վարորդների համատեղելիություն՝ TWAIN, WIA։ Ուղարկման եղանակներ՝ առնվազն SMB, Email, FTP, iFAX Simple։ Գույնի ռեժիմ՝ Մասնաճյուղային գույն (Full Colour), Գրաֆիկական (Grayscale), Մոնոխրոմ։ Սքանավորման լուծաչափ՝ առնվազն 300×600dpi։ Ֆայլի ձևաչափեր՝ առնվազն JPEG, TIFF, PDF, Compact PDF, PDF (OCR)։ Դիրեքի ավտոմատ կերակրիչ (DADF)՝ առնվազն 50 թերթ (80 գ/մ²)։ DADF–ի թղթի չափեր՝ առնվազն A4, B5, A5, A6, Letter, Legal, Statement (min.105×128մմ to max.215.9×355.6մմ)։ Թղթի մուտք (80 գ/մ² հիման վրա) առնվազն․ Ստանդարտ կասետ՝ 250 թերթ, Բազմաֆունկցիոնալ սկուտեղ՝ 100 թերթ, Ընտրովի կերակրիչ՝ 550 թերթ։ Առավելագույն թղթի մուտքի կարողություն՝ ոչ պակաս, քան 900 թերթ։ Թղթի ելք՝ առնվազն 150 թերթ։ Թղթի չափեր առնվազն․ Կասետ՝ A4, B5, A5, A6, Legal, Letter, Statement, Executive, Government Letter, Government Legal, Foolscap, IndianLegal, Custom (min.105.0×148.0մմ to max.215.9×355.6մմ), Բազմաֆունկցիոնալ սկուտեղ՝ A4, B5, A5, A6, Legal, Letter, Statement, Executive, Government Letter, Government Legal, Foolscap, Indian Legal, Index Card; Փոստային փաթեթ՝ COM10, Monarch, C5, DL; Custom (min. 76.2 × 127.0 մմ to max. 215.9 × 355.6 մմ)։ Թղթի տեսակներ՝ Պարզ (Plain), Աղքատ (Heavy), Թղթերի վերամշակում (Recycled), Գունավոր (Colour), Էթիկետ (Label), Փոստային բացիկ (Postcard), Փոստային փաթեթ (Envelope)։ Թղթի զանգված (առնվազն միջակայք)․  ADF՝ 50–105գ/մ², Կասետ՝ 52–120գ/մ², Բազմաֆունկցիոնալ սկուտեղ՝ 52–163գ/մ²։ Ստանդարտ ինտերֆեյսներ (առնվազն)․ Թվային (Wired)՝ USB 2.0 High Speed, 10Base-T/100Base-TX/1000Base-T, Անլար (Wireless)՝ Wi Fi 802.11b/g/n (Infrastructure mode, WPS հեշտ կարգավորում, Direct Connection)։ Ցանցային պրոտոկոլներ (առնվազն)․ Տպում՝ LPD, RAW, WSD Print (IPv4, IPv6), Սքանավորում՝ Email, SMB, WSD Scan (IPv4, IPv6)։ TCP/IP ծառայություններ՝ Bonjour (mDNS), HTTP, HTTPS, POP before SMTP (IPv4, IPv6), DHCP, ARP+PING, Auto IP, WINS (IPv4), DHCPv6 (IPv6)։ Կառավարում՝ SNMPv1, SNMPv3 (IPv4, IPv6)։ Ցանցային անվտանգություն (առնվազն)․Թվային՝ IP/MAC հասցեի ֆիլտրացում, HTTPS, SNMPv3, IEEE 802.1x, IPSEC, Անլար՝ WEP 64/128-bit, WPA-PSK (TKIP/AES), WPA2-PSK (AES)։ Մեկ կոճակով անլար կարգավորում՝ Wi Fi Protected Setup (WPS)։ Այլ հնարավորություններ՝ Գործառնական ID, Անվտանգ տպում, Ծրագիր գրադարան։ Մոբայլ լուծումներ՝ առնվազն Google Cloud Print™, Apple® AirPrint™, Mopria® Print Service։ Համատեղելի օպերացիոն համակարգեր՝ առնվազն Windows 10, 8.1, 8, 7; Windows Server 2016, 2012 R2, 2012, 2008 R2, 2008; Mac OS X 10.7.5 և բարձր(*5); Linux(*5)։ Սարքի հիշողությունը՝ առնվազն 1GB, LCD էկրան՝ առնվազն WVGA գունավոր 5.0" հպման էկրան։ Օպերացիայի ժամանակ ձայնային ճնշում առավելագույնը  59dB; ձայնային ուժ առավելագույնը 6.8B, Standby՝ անլսելի։ Էլ. էներգիայի պահանջներ՝ AC220–240V (±10%), 50/60Hz (±2Hz)։ Ստանդարտ՝ Cartridge052՝ առնվազն 3100էջ (հատվածում), Բարձր հզորություն՝ Cartridge052H՝ առնվազն 9200էջ։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</si>
  <si>
    <t>Технические характеристики закупаемой продукции</t>
  </si>
  <si>
    <t>Технические характеристики</t>
  </si>
  <si>
    <t>Имя</t>
  </si>
  <si>
    <t>Общее количество</t>
  </si>
  <si>
    <t>Единица измерения</t>
  </si>
  <si>
    <t>цена за единицу товара</t>
  </si>
  <si>
    <t>цена покупки</t>
  </si>
  <si>
    <t>шт.</t>
  </si>
  <si>
    <t>Компьютер «все в одном»</t>
  </si>
  <si>
    <t>Принтер</t>
  </si>
  <si>
    <t>Многофункциональный принтер</t>
  </si>
  <si>
    <t>Ноутбук</t>
  </si>
  <si>
    <t>Источник бесперебойного питания</t>
  </si>
  <si>
    <t>Экран компьютера</t>
  </si>
  <si>
    <t>Сервер</t>
  </si>
  <si>
    <t>Цветной принтер</t>
  </si>
  <si>
    <t>Жесткий диск USB емкостью 8 ТБ</t>
  </si>
  <si>
    <t>SSD/жесткий диск</t>
  </si>
  <si>
    <t>Коммутатор 8 портов</t>
  </si>
  <si>
    <t>Коммутатор 5 портов</t>
  </si>
  <si>
    <t>Гигабитный коммутатор 24 порта</t>
  </si>
  <si>
    <t>Гигабитный коммутатор 16 портов</t>
  </si>
  <si>
    <t>Принтер штрих-кода</t>
  </si>
  <si>
    <t>Сканер штрих-кода</t>
  </si>
  <si>
    <t>Шнур питания 5м</t>
  </si>
  <si>
    <t>Шнур питания 3м</t>
  </si>
  <si>
    <t>USB-накопитель</t>
  </si>
  <si>
    <t>Разъемы RJ45</t>
  </si>
  <si>
    <t>Кабель CAT 6</t>
  </si>
  <si>
    <t>Клавиатура компьютера</t>
  </si>
  <si>
    <t>Компьютерная мышь</t>
  </si>
  <si>
    <t>Мобильный телефон</t>
  </si>
  <si>
    <t>WIFI-устройство</t>
  </si>
  <si>
    <t>Застежка</t>
  </si>
  <si>
    <t>Проводная маскирующая стена</t>
  </si>
  <si>
    <t>Кусок защитного кожуха 50X12 мм</t>
  </si>
  <si>
    <t>Деталь защитного кожуха 70X20 мм</t>
  </si>
  <si>
    <t>Молоток</t>
  </si>
  <si>
    <t>Сетевые тесты</t>
  </si>
  <si>
    <t>Ручной струйный принтер</t>
  </si>
  <si>
    <t>Процессор: не менее Core i5, 13-го поколения, не менее 13420H, 8 ядер (4P + 4E) / 12 потоков, P-core до 4,6 ГГц, E-core до 3,4 ГГц, 12 МБ, Графика: Интегрированная технология Intel UHD Graphics, Чипсет: Платформа Intel SoC, Память: не менее 1x 8 ГБ SO-DIMM DDR5-5200, Слоты памяти: Два слота DDR5 SO-DIMM, поддержка двухканального режима, Максимальный объем памяти до 16 ГБ DDR5-5200, Накопитель: не менее 512 ГБ SSD M.2 2280 PCIe 4.0x4 NVMe, Поддержка накопителей: Один диск, не менее до 1 ТБ M.2 SSD, Аудиочип: Звук высокой четкости (HD), не менее, Динамики 3 Вт x2, /harman/, Камера: 5,0 МП, Микрофон Двойной микрофон, Блок питания 90 Вт 89% адаптер, ДИЗАЙН: Экран не менее 23,8" FHD (1920x1080) IPS антибликовое покрытие, 250 нит, 100 Гц, 99% sRGB, аппаратное подавление синего света, безрамочный с 3 сторон, не сенсорный, Клавиатура: Беспроводная клавиатура EOS, Luna Grey, Русская раскладка, Мышь: Беспроводная мышь EOS, Luna Grey, Слоты расширения: Два слота M.2 (один для WLAN, другой для SSD), Цвет корпуса: Luna Grey, Подставка: Подставка AIO, Форм-фактор AIO (не менее 23,8 дюйма), СРЕДСТВА ПОДКЛЮЧЕНИЯ Ethernet Встроенный 100/1000 Мбит/с, Wi-Fi + Bluetooth Wi-Fi® 6, 802.11ax 2x2 + BT5.2, Задние порты: не менее 1x USB-A (USB 10 Гбит/с USB 3.2 Gen 2), 2x USB-A (Hi-Speed ​​USB / USB 2.0), 1x HDMI®-вход 1.4, 1x HDMI®-выход 2.1 TMDS, 1x Ethernet (RJ-45), 1x разъем питания. Порты слева или справа: не менее 1 порта USB-C® (USB 10 Гбит/с USB 3.2 Gen 2), только для передачи данных, 1 комбинированный разъем для наушников и микрофона 3,5 мм. БЕЗОПАСНОСТЬ И КОНФИДЕНЦИАЛЬНОСТЬ Микросхема безопасности: встроенное ПО TPM 2.0, встроенное в SoC, Включено обновление: 2 года с обновлением по месту доставки/доставки вместо 1 года, СЕРТИФИКАТЫ Экологические сертификаты: ErP Lot 3/7, GREENGUARD, RoHS / WEEE / REACH, Другие сертификаты: Flicker-free, Low Blue Light, Low noise standard.  Товар должен быть новым и неиспользованным. Гарантийный срок составляет не менее 1 года с даты поставки. Предоставление гарантийного обслуживания в официальном сервисном центре производителя, необходимо иметь не менее 1 сервисного центра. При предоставлении технических характеристик предлагаемого товара, указанных в приглашении, также предоставляются данные сервисного центра и гарантийное письмо от производителя/МАФ.</t>
  </si>
  <si>
    <t>Функционал: принтер, копир, сканер, скорость печати до 30 стр./мин, скорость печати (ISO, A4) до 29 стр./мин, выход первой страницы (формат: letter, ready) макс. 6,9 сек., выход первой страницы (формат: А4, готово) макс. 7 сек., возможность двусторонней печати, автодуплекс, нагрузка (в месяц, Letter) не менее 20 000 страниц, нагрузка (в месяц, A4) не менее 20 000 страниц, быстрая печать (наилучшая) не менее 600 x 600 точек на дюйм, языки печати PCLmS; УРФ; PWG, Технология печати лазерная, подключение, стандартная сеть 1 Gigabit Ethernet 10/100/1000 Base-TX; 1 высокоскоростной USB 2.0 (устройство); Беспроводная связь не ниже 802.11b/g/n, двухдиапазонная связь не ниже 2,4 ГГц/5 ГГц, возможность печати с телефона, прямая печать Wi-Fi®, сетевая совместимость 1 Ethernet 10/100Base-TX; 1 беспроводные возможности встроенный Wi-Fi не ниже 802.11b/g/n, минимальные операционные требования Microsoft® Windows® 10, 8.1, 8, 2 ГБ свободного места на жестком диске, подключение к Интернету, Microsoft® Internet Explorer, дисплей: ЖК-дисплей со значками диагональю не менее 4 см (1,6 дюйма), скорость процессора: не менее 500 МГц, объем памяти не менее 64 МБ, совместимые операционные системы: не менее Windows 11; Windows 10; Windows 8; Виндовс 8.1. Стандарт подачи бумаги: входной лоток емкостью не менее 150 листов, стандарт выхода бумаги: выходной лоток емкостью не менее 100 листов, типы бумаги: не менее (лазерная, обычная, грубая, калька), конверты, этикетки, картон, почтовые открытки. Параметры бумаги: не менее А4; А5; А6; B5 (JIS), размер бумаги: не менее 101,6x152,4 до 216x356 мм, тип сканера: планшетный, с АПД, формат отсканированного файла: не менее JPEG, TIF, PDF, BMP, PNG. Разрешение сканирования, оптическое не менее 600 точек/дюйм, качество сканирования: не менее 600 x 600 точек/дюйм, размер сканирования (ADF), максимальный 216 x 356 мм, размер сканирования (ADF), минимальный 148 x 210 мм, размер сканирования максимальный 216 x 297 мм, скорость сканирования (обычный, A4) не менее 19 стр./мин (черно-белый), не менее 10 стр./мин (цветной), скорость сканирования (обычный, Letter) не менее 20 стр./мин (черно-белый), не менее 11 стр./мин (цветной). Стандарт автоматической подачи бумаги: не менее 40 листов, скорость копирования (A4) не менее 29 копий/мин, качество копирования (черный текст) не менее 600 x 600 точек/дюйм, максимальное количество копий не менее 99 копий, настройки копирования уменьшить/увеличить; количество копий, осветление/затемнение; отрегулируйте размер бумаги. поддерживает односторонний АПД, Потребляемая мощность максимум 460 Вт (активная печать), 3,5 Вт (готовность), 1 Вт (спящий режим), 1 Вт (автоматическое выключение/пробуждение по сети, включено при поставке), 0,05 Вт (автоматическое выключение/ручное включение), 0,05 Вт (ручное выключение), Питание 220–240 В переменного тока (+/- 10%), 60 Гц/50 Гц, 2,8 А Диапазон рабочей влажности не менее 10–80% относительной влажности, диапазон рабочей температуры не менее 15–32,5ºC, безопасность EN 60950-1:2006 +A11:2009 +A1:2010 +A12:2011+A2:2013; МЭК 60950-1:2005 +А1:2009+А2:2013; МЭК/ЕН 62368-1:2014; CAN/CSA C22.2 № 62368-1, 3-е издание; UL62368-1, 3-е издание; МЭК/EN 60825-1, 3-е издание; ЕН 62479:2010/МЭК 62479:2010. Размеры (Ш x Г x В) 418,0 x 467,6 x 452,8 мм±5%, Установлен картридж 1 (черный). Сменные картриджи: как минимум 136A черный тонер-картридж, W1360A, 136X черные лазерные картриджи, W1360X. Товар должен быть новым и неиспользованным. Гарантийный срок составляет не менее 1 года с даты поставки. Предоставление гарантийного обслуживания в официальном сервисном центре производителя, необходимо иметь не менее 1 сервисного центра. При предоставлении технических характеристик предлагаемого товара, указанных в приглашении, также предоставляются данные сервисного центра и гарантийное письмо от производителя/МАФ.</t>
  </si>
  <si>
    <t>Ноутбук с процессором Core i5-13420H, 8 ядер (4P + 4E) / 12 потоков, P-core 2,1 / 4,6 ГГц, E-core 1,5 / 3,4 ГГц, 12 МБ графики, интегрированная графика Intel UHD, чипсет, платформа Intel SoC. ОЗУ: не менее 16 ГБ фиксированной памяти, LPDDR5-4800, слоты для памяти. Память распаяна на системной плате, двухканальная (модели 16 ГБ), максимальный объем памяти: не менее 16 ГБ распаянной памяти. Накопитель: SSD M.2 2242 PCIe 4.0x4 NVMe объемом не менее 512 ГБ, поддержка накопителей: один накопитель, SSD M.2 2242 объемом не менее 1 ТБ, слоты для накопителей: не менее 1* слота M.2 PCIe® 4.0 x4, кард-ридер, кард-ридер SD. Аудиочип: HD-аудио, динамики, фронтальные стереодинамики мощностью не менее 1,5 Вт x2, камера: не менее FHD 1080p, с независимым переключателем, микрофон 2x, массив, встроенный аккумулятор: не менее 47 Вт·ч, адаптер питания 65 Вт. Round Tip (3-pin) Экран 15,6", не менее FHD (1920x1080) IPS 300 нит с антибликовым покрытием, клавиатура без внутренней подсветки, русские клавиши, многослойная сенсорная панель Mylar без кнопок, поддерживает как минимум Precision TouchPad (PTP), 69 x 104 мм, цвет корпуса: активный серый, обработка поверхности, IMR (In-Mold Decoration by Roller), внешний материал как минимум PC-ABS (верх), PC-ABS (низ), размеры (ШxГxВ), 360 x 235 x 18 мм ±5%, вес: макс. 2 кг. Подключение Ethernet, WLAN + Bluetooth, как минимум Wi-Fi 6, 802.11ax 2x2 + BT5.2, стандартные порты как минимум 2x USB 3.2 Gen 1, 1x USB-C® 3.2 Gen 1 (поддерживает передачу данных 1.2) 1x HDMI® 1.4, 1x комбинированный разъем для наушников и микрофона (3,5 мм), 1x кард-ридер, 1x разъем питания, различные решения для подключения, поддерживаемые через USB-C. Чип безопасности, включен TPM 2.0. Защитная крышка камеры. Изделие должно быть новым и неиспользованным. Гарантийный срок составляет не менее 1 года с даты поставки. Гарантийное обслуживание осуществляется в официальном сервисном центре производителя, должен быть не менее 1 сервисного центра. При предоставлении технических характеристик предлагаемого товара, указанных в приглашении, также предоставляются данные сервисного центра и гарантийное письмо от производителя/МАФ.</t>
  </si>
  <si>
    <t>Мощность не менее (ВА/Вт) 850ВА/510 ВХОД, напряжение сети не менее 220В/240В переменного тока, диапазон напряжения не менее 140В-300В переменного тока, частота не менее 50/60Гц, ВЫХОД, режим регулирования напряжения батареи: ±10%, тип батареи не менее 12В/9Ач x 1, время зарядки: максимум 6 часов, для восстановления до 90% емкости. Напряжение плавающей зарядки 13,7 В постоянного тока, время передачи 2–6 мс (максимум 10 мс), звуковой сигнал батареи, раздается каждые 10 секунд при низком заряде батареи или возникновении ошибки.  Режим работы от сети: зеленая подсветка, режим работы от батареи: мигает желтым, красная подсветка в случае ошибки, уровень шума: максимум 40 дБ, размеры: максимум 283 x 101 x 140, вес: максимум 4,2 кг. Товар должен быть новым и неиспользованным. Гарантийный срок составляет не менее 1 года с даты поставки. Предоставление гарантийного обслуживания в официальном сервисном центре производителя, необходимо иметь не менее 1 сервисного центра. При предоставлении технических характеристик предлагаемого товара, указанных в приглашении, также предоставляются данные сервисного центра и гарантийное письмо от производителя/МАФ.</t>
  </si>
  <si>
    <t>Размер экрана: не менее 23,8 дюйма/60,5 см. Разрешение экрана: не менее 1920×1080 (Full HD). Тип матрицы: технология IPS. Частота обновления: не менее 100 Гц. Время отклика: максимум 1 мс (MPRT). Яркость: не менее 250 кд/м². Шаг пикселя не менее 0,2745 x 0,2745 мм. Плотность пикселей: не менее 92,56 PPI.  Контрастность: не менее 1300:1. Покрытие экрана: антибликовое 3H, матовость 25%. sRGB не менее - 102,66% PPI, не менее - 92,56%. Наличие технологий Easy Reading и LowBlue Mode для снижения нагрузки на глаза. Частота развертки VGA: 30 кГц - 85 кГц (Г)/48 Гц - 60 Гц (В); HDMI: 30 кГц - 115 кГц (Г)/48 Гц - 100 Гц (В). Цвета экрана: не менее 16,7 млн. Входные порты: не менее 1× VGA, 1× HDMI 1.4, возможность аудиовхода/выходa. Регулировка наклона экрана: от -5° до +20°. Встроенные динамики не менее 2 шт. Мощность 2 Вт. Возможность прокладки кабеля на ножке. Цвет корпуса: черный. Рабочая область экрана не менее 527,04 × 296,46 мм. Наличие сертификата RoHS является обязательным требованием. Монитор должен быть новым, неиспользованным. Товар должен быть новым и неиспользованным. Мониторы должны поставляться в заводской упаковке. Гарантийный срок на монитор составляет не менее 1 года с даты поставки. Предоставление гарантийного обслуживания в официальном сервисном центре производителя, необходимо иметь не менее 1 сервисного центра. При предоставлении технических характеристик предлагаемого товара, указанных в приглашении, также предоставляются данные сервисного центра и гарантийное письмо от производителя/МАФ.</t>
  </si>
  <si>
    <t>Компьютер Процессор: 13-го поколения, сокет 1700, минимальное количество ядер 10, минимальное количество потоков 16, частота не менее 2,5 ГГц, режим Turbo 4,6 ГГц, кэш: 20 МБ, UHD-графика Intel® 730: Охлаждающий сокет 1200, Разъем: PWM 4-контактный, TDP: (Thermal Design Power) 100 Вт, минимальная рациональная скорость: 2300+ об/мин: Оперативная память: минимум 8 ГБ, 3200 МГц. Память: не менее SSD 512 ГБ типа M.2 PCI-e NVMe1.3, скорость чтения: не менее 1500 МБ/с, скорость записи: не менее 800 МБ/с. Материнская плата минимум Intel 1700pin 13/12-го поколения CPU ready, минимум 1xPCI-e 4.0 (16x), 1xPCI-e 3.0 (16x/4x) CrossFireX, 1xPCI-e 3.0 (1x), Gbt. LAN RJ45, 4xSATA3, 1xM.2 SSD слот (PCI-e 3.0 4x режим), SB7.1, 2xDDR4 3200 МГц до 64 Гб, 4(2)xUSB3.2, 6(4)xUSB2.0, HDMI, VGA, порт RS232 x4. Привод лазерных дисков (DVD-RW). Корпус: (Case) размеры максимальные 410x200x410 мм, 2XUSB 3.0, 1XUSB 2.0, блок питания: не менее 600 Вт 120 мм кулер, 3xSATA (15 pin) шнур питания. Товар должен быть новым и неиспользованным. Гарантийный срок: не менее 1 года с даты поставки. Гарантийное обслуживание осуществляется в официальном сервисном центре производителя или поставщика. Товар должен быть новым и неиспользованным.</t>
  </si>
  <si>
    <t>Процессор: не менее 2 ядер, кэш процессора не менее 6 МБ, Intel Smart Cache, Процессор не менее 2 ядер, 3,70 ГГц, 6 МБ Intel Smart Cache, 46 Вт, 1 процессор включен, Скорость процессора не менее 3,70 ГГц, Тип памяти Стандартная память HPE DDR5, Включенные диски Нет в стандартной комплектации, Поддерживается 4 LFF, Тип оптического привода не включен Дополнительный комплект отсека для ODD, Безопасность: Модуль Trusted Platform Module (TPM) 2.0, Управление инфраструктурой: Дополнительный комплект включения HPE iLO, Тип блока питания: 1 внешний адаптер питания мощностью 180 Вт, без резервирования, Блок питания: Слоты расширения 2 PCIe, Сетевой контроллер 4x1Gbe встроенный, встроенный контроллер хранилища Intel VROC SATA Software Raid, Функции системного вентилятора 1 системный вентилятор без резервирования поставляется в стандартной комплектации, Форм-фактор: Ultra Micro Tower, Размеры: макс. 37,7 x 46,7 x 25,54 см, вес: максимум 7,97 кг. Товар должен быть новым и неиспользованным. Гарантийный срок составляет не менее 1 года с даты поставки. Предоставление гарантийного обслуживания в официальном сервисном центре производителя, необходимо иметь не менее 1 сервисного центра. При предоставлении технических характеристик предлагаемого товара, указанных в приглашении, также предоставляются данные сервисного центра и гарантийное письмо от производителя/МАФ.</t>
  </si>
  <si>
    <t>Метод печати печатающая головка, не менее 180 черных сопел, 180 сопел на цвет, минимальный размер капли 1,5 пл, технология переменной капли, технология чернил чернила на основе красителя, качество печати не менее 5760 x 1440 точек на дюйм, категория фото, функция печати «все в одном», количество цветов 6, скорость печати не менее ISO/IEC 24734 8 стр./мин/монохром, 8 стр./мин/цвет, скорость печати 22 стр./мин/монохром (бумага 75 г/м²), 22 стр./мин/цвет (бумага 75 г/м²), 12 сек. изображение 10x15 см (глянцевая фотобумага), цвета: черный [краситель], голубой [краситель], светлые чернила [краситель], желтый [краситель], пурпурный [краситель], светло-пурпурный [краситель] емкость каждого цвета не менее 70 мл, формат бумаги: не менее A4 (21,0x29,7 см), A5 (14,8x21,0 см), A6 (10,5x14,8 см), B5, C6 (конверт), DL (конверт), № 10 (конверт), Letter, пластиковые карты, емкость лотка для бумаги: стандартная не менее 100 листов, максимальная 100 листов, 20 листов изображений, печать без полей, печать на CD/DVD, TEC0,11 кВт·ч/неделя, напряжение питания: максимальное переменное напряжение 100 В - 240 В, размеры: максимально 410 x 380 x 160 мм (ширина x глубина x высота), вес: максимально 6 кг, уровень шума: максимально 5,1 Б (A), режим Photo RPM, совместимые операционные системы: не менее Mac OS X 10.9.5 или более поздняя версия, Windows 10, Windows 11, Windows 7, Windows 8, Windows 8.1, Windows Server 2003 R2 x64, Windows Server 2003 SP2, Windows Server 2008 (32/64 бит), Windows Server 2008 R2, Windows Server 2012 (64 бит), Windows Server 2012 R2, Windows Server 2016, Windows Vista, Windows XP SP3 или более поздняя версия (32-бит), XP Professional x64 Edition SP2, интерфейс USB, беспроводная локальная сеть IEEE 802.11a/b/g/n, Wi-Fi Direct, уровень шума: макс. 37 дБ (А) Безопасность WLAN WEP 64 бит, WEP 128 бит, WPA PSK (TKIP), WPA2 PSK (AES), WPA3-SAE(AES). Товар должен быть новым и неиспользованным. Гарантийный срок составляет не менее 1 года с даты поставки. Предоставление гарантийного обслуживания в официальном сервисном центре производителя, необходимо иметь не менее 1 сервисного центра. При предоставлении технических характеристик предлагаемого товара, указанных в приглашении, также предоставляются данные сервисного центра и гарантийное письмо от производителя/МАФ.</t>
  </si>
  <si>
    <t>Минимум 8 ТБ USB 3.2 Gen1 3.5, USB 3.2 Gen1, 3,5" ПОРТАТИВНЫЙ 8 ТБ SATA3 5900 об/мин HDD с адаптером питания 220 В. Товар должен быть новым и неиспользованным. Гарантийный срок составляет не менее 1 года с даты поставки.</t>
  </si>
  <si>
    <t>Метод печати: монохромная лазерная печать.
Скорость печати (не менее): A4 — 38 стр./мин, Letter — 40 стр./мин, A5 — 63 стр./мин.
Разрешение печати: не менее 600 × 600 dpi.
Качество печати с использованием технологии улучшения изображения: не менее 2400×600 dpi, 1200×1200 dpi.
Время разогрева (после подключения к электросети): 14 сек или меньше.
Время выхода первого отпечатка (FPOT): A4 — 5.5 сек, Letter — 5.4 сек.
Время восстановления (из режима сна): 4 сек или меньше.
Языки печати: не менее UFRII, PCL6 (93 шрифта), PostScript 3.
Автоматическая двусторонняя печать: в стандартной комплектации.
Поддерживаемые форматы бумаги для двусторонней печати: не менее A4, Legal, Letter, Foolscap, Indian Legal.
Поля печати: не более 5 мм (вверх, вниз, влево, вправо), для конвертов — 10 мм.
Функции печати: не менее Плакат, Брошюра, Водяной знак, Компоновка страницы, Экономия тонера.
Форматы файлов для прямой печати через USB: JPEG, TIFF, PDF.
Копирование:
Скорость копирования (не менее): A4 — 38 стр./мин, Letter — 40 стр./мин.
Разрешение копирования: не менее 600×600 dpi.
Время первого отпечатка (FCOT): A4 — не более 6.6 сек, Letter — 6.4 сек.
Максимальное количество копий: не менее 999.
Масштабирование: от 25% до 400% с шагом 1%.
Функции копирования: Удаление рамки, Сортировка, 2 страницы на 1, 4 страницы на 1, Копия ID-карты, Копия паспорта.
Сканирование:
Оптическое разрешение:
• Плоское стекло — до 600×600 dpi
• Автоподатчик — до 300×300 dpi
Программное (улучшенное): до 9600×9600 dpi
Тип: Цветной CIS-сенсор
Макс. размер сканирования:
• Плоское стекло — до 215.9×297 мм
• Автоподатчик — до 215.9×355.6 мм
Скорость сканирования (не менее):
• Одностороннее — 37 ipm
• Двустороннее — 70 ipm
Глубина цвета: не менее 24 бит
PullScan (через USB и сеть): Да
PushScan (Scan to PC): Да, через MF Scan Utility
Сканирование на USB (USB Host 2.0): Да
Сканирование в облако (Cloud): MF Scan Utility
Поддержка драйверов: TWAIN, WIA
Методы отправки: не менее SMB, Email, FTP, iFAX Simple
Режимы цвета: Полноцветный, Полутон, Монохром
Форматы файлов: JPEG, TIFF, PDF, Compact PDF, PDF (OCR)
Автоподатчик документов (DADF):
Вместимость: не менее 50 листов (80 г/м²)
Форматы бумаги: не менее A4, B5, A5, A6, Letter, Legal, Statement
Минимальный/максимальный размер: от 105×128 мм до 215.9×355.6 мм
Вход бумаги (на основе 80 г/м²):
• Основной лоток — 250 листов
• Многофункциональный лоток — 100 листов
• Дополнительный лоток — 550 листов
Максимальная подача: не менее 900 листов
Выход бумаги: не менее 150 листов
Поддерживаемые размеры: A4, B5, A5, A6, Legal, Letter, и др. (включая конверты и пользовательские форматы)
Типы бумаги: Простая, Плотная, Переработанная, Цветная, Этикетки, Открытки, Конверты
Плотность бумаги:
• ADF: 50–105 г/м²
• Кассета: 52–120 г/м²
• Многофункц. лоток: 52–163 г/м²
Интерфейсы:
• Проводные: USB 2.0, Ethernet (10/100/1000Base-T)
• Беспроводные: Wi-Fi 802.11b/g/n (режим инфраструктуры, WPS, прямое подключение)
Сетевые протоколы:
• Печать: LPD, RAW, WSD Print
• Сканирование: Email, SMB, WSD Scan
• Поддержка TCP/IP: Bonjour, HTTP/HTTPS, POP before SMTP, DHCP и др.
• Управление: SNMPv1, SNMPv3
• Сетевая безопасность: IP/MAC-фильтрация, HTTPS, SNMPv3, IEEE 802.1x, IPSEC
• Беспроводная безопасность: WEP 64/128-bit, WPA/WPA2-PSK (TKIP/AES)
• Простая настройка Wi-Fi: WPS
Дополнительные функции:
• Идентификация пользователя (ID), Безопасная печать, Библиотека приложений
• Мобильная печать: Google Cloud Print™, Apple® AirPrint™, Mopria® Print Service
• ОС: Windows 7/8/8.1/10, Windows Server 2008–2016, Mac OS X 10.7.5+, Linux
Память: не менее 1 GB
Экран: цветной 5.0" сенсорный WVGA
Уровень шума: макс. при работе — 59 dB, в режиме ожидания — неслышимый
Электропитание: AC220–240V (±10%), 50/60Hz (±2Hz)
Картриджи:
• Стандартный — Cartridge 052 (не менее 3100 стр.)
• Высокой емкости — Cartridge 052H (не менее 9200 стр.)
Дополнительно:
Продукт должен быть новым и не бывшим в эксплуатации.
Гарантия — не менее 1 года с момента поставки,
Обслуживание — в официальном сервисном центре производителя (не менее 1 центра).
При предоставлении предложения — указать данные сервисного центра и приложить гарантийное письмо (MAF) от производителя.</t>
  </si>
  <si>
    <t>Не менее 512 Гб SATA3, (SKC600/512G), SSD SATA3 2.5", Скорость чтения не менее - 550 МБ/с (90000 IOPS), Скорость записи не менее - 520 МБ/с (80000 IOPS), 300 ТБ TBW, 2 миллиона часов MTBF, 3D NAND: компонент флэш-памяти TLC, поддержка TRIM. Товар должен быть новым и неиспользованным. Гарантийный срок составляет не менее 1 года с даты поставки.</t>
  </si>
  <si>
    <t>Должно соответствовать как минимум RoHS 6, Воздушный разряд: не менее 8 кВ, Автоматическое определение MDI/MDIX Да, Контактный разряд минимум 4 кВ, Управление потоком не менее 802.3x, Размеры максимум 140 x 85 x 25 мм, Наличие энергоэффективного Ethernet (EEE). Объем флэш-памяти не менее 64 Кбайт, доступна функция предотвращения блокировки основной линии (HOL), интерфейс 8 x 1000Base-T, Jumbo-кадр 9720 байт, таблица MAC-адресов не менее 4000. Скорость передачи пакетов не менее 11,90 Мбит/с, максимальное тепловыделение 16 368 БТЕ/ч, рабочая влажность 0% ~ 95% относительной влажности. Рабочая температура 0 ~ 40 °C, Размер буфера пакетов не менее 192 Кбайт, Входное напряжение переменного тока: 100 ~ 240 В, длина кабеля Энергосбережение доступно, Энергосбережение доступно в зависимости от состояния подключения, Потребляемая мощность в режиме ожидания 0,7 Вт, Влажность хранения 0% ~ 95% относительной влажности. Наличие хранилища и пересылки данных, защита от перенапряжения/молний. Напряжение переменного тока: 1 кВ, все порты Ethernet: 1 кВ. Пропускная способность соединения 16 Гбит/с, вес не менее 130 г. Товар должен быть новым и неиспользованным. Гарантийный срок составляет не менее 1 года с даты поставки.</t>
  </si>
  <si>
    <t>Не менее 5 высокоскоростных портов, излучение в атмосферу 8 кВ, Auto MDI/MDIX Да, соответствие RoHS 6, управление потоком 802.3x, размеры: макс. 95 x 75 x 25 мм, энергосберегающий Ethernet (EEE), вентилятор без вентилятора, объем флэш-памяти не менее 64 Кбайт, предотвращение блокировки Home (HOL), интерфейс 5 x 1000Base-T, Jumbo-кадр 9720 байт, размер таблицы MAC-адресов не менее 4000, макс. Скорость передачи пакетов 7,44 М/с, Максимальное тепловыделение 13 299 БТЕ/ч, Максимальное энергопотребление, Размер буфера пакетов не менее 128 КБ, Входное напряжение переменного тока: 100 ~ 240 В, Экономия энергии за счет длины кабеля, Экономия энергии за счет состояния соединения, Потребляемая мощность в режиме ожидания макс. 0,6 Вт, хранение и пересылка данных Да, защита от перенапряжения/молний: 1 кВ, все порты Ethernet: 1 кВ, пропускная способность соединения: не менее 10 Гбит/с. Товар должен быть новым и неиспользованным. Гарантийный срок составляет не менее 1 года с даты поставки.</t>
  </si>
  <si>
    <t>Интерфейс 16 портов RJ45 10/100/1000 Мбит/с, 2 слота Gigabit SFP, безвентиляторный, питание 100-240 В переменного тока ~ 50/60 Гц, размеры (Д x Ш x В): макс. 450 × 190 × 60 мм, возможность монтажа в стойку, максимальная потребляемая мощность 12,3 Вт (220 В/50 Гц), максимальное тепловыделение: не более 45 БТЕ/ч, пропускная способность: не менее 36 Гбит/с, скорость передачи пакетов: не менее 26,8 Мбит/с, таблица MAC-адресов: не менее 8K.  Качество обслуживания (QoS), не менее 8 приоритетных очередей, приоритет 802.1p CoS/DSCP, планирование очередей, SP (строгий приоритет), WRR (взвешенный циклический алгоритм), SP+WRR, управление пропускной способностью, регулирование на основе портов/потоков, более плавная производительность, действия для потоков, зондирование (на поддерживаемом порту), перенаправление (на поддерживаемом порту), ограничение скорости, настройка маркировки QoS, L3 PCS 16 интерфейсов IPv4/IPv6, статическая маршрутизация 48 статических маршрутов, статический ARP, 316 записей ARP, прокси-ARP, самообращенный ARP, DHCP-сервер, DHCP-ретранслятор, DHCP L2 Relay, L2 L2+ PCS, агрегация каналов, статическая агрегация, 802.3ad LACP, до 8 групп, 8 портов на группу Spanning Tree Protocol, 802.1d STP, 802.1w RSTP, Безопасность 802.1s MSTP, STP. Защита TC, фильтр BPDU, защита BPDU, защита Root, защита от петель, обнаружение петель, на основе портов, на основе VLAN, управление потоком, управление потоком 802.3x, предотвращение блокировки HOL, зеркалирование, зеркалирование портов, зеркалирование CPU, «один к одному», «многие к одному», Tx/Rx/Both Многоадресная рассылка L2 Поддержка 511 (IPv4, IPv6) групп IGMP, IGMP Snooping, IGMP v1/v2/v3 Snooping Поддержка быстрого выхода, возможность запроса IGMP Snooping, аутентификация IGMP, аутентификация IGMP MVR, MLD Snooping, MLD v1/v2 Snooping, поддержка быстрого выхода, возможность запроса MLD Snooping, статическая конфигурация групп, ограниченная многоадресная рассылка IP, фильтрация многоадресной рассылки. 256 профилей и 16 записей на профиль, расширенные функции Автоматическое обнаружение устройств, групповая конфигурация, обновление встроенного ПО группы, интеллектуальный мониторинг сети, оповещения о необычных событиях, унифицированная конфигурация, расписание перезапуска, группа VLAN: максимум 4 тыс. групп VLAN, 802.1q Tagged VLAN, MAC VLAN. 12 записей, протокол VLAN. 16 шаблонов, 16 протоколов VLAN, GVRP, голосовая VLAN, список контроля доступа (ACL), ACL по времени MAC ACL, исходный MAC, целевой MAC, идентификатор VLAN, приоритет пользователя, тип Ether: IP ACL, исходный IP, целевой IP, фрагментация, протокол IP, флаг маркера TCP, порт TCP/UDP, DSCP/IP TOS, приоритет пользователя, комбинированный ACL, ACL содержимого пакетов, ACL IPv6, политика, зеркалирование, перенаправление, ограничение скорости, маркировка QoS, безопасность привязки IP-MAC-порта, DHCP Snooping, проверка ARP, защита источника IPv4, привязка IPv6-MAC-порта, DHCPv6 Snooping, обнаружение ND, защита источника IPv6, защита от DoS, статическая/динамическая безопасность портов, до 64 MAC-адресов на порт, контроль широковещательных/многоадресных/одноадресных штормов, контроль kbps/ratio/pps режим, управление доступом на основе IP/порта/MAC, 802.1X, аутентификация порта, аутентификация на основе MAC, сегментация VLAN, MAB, гостевая VLAN, аутентификация и подотчетность RADIUS, управление приложениями Omada Да. Требуется использование OC300, OC200, Omada Cloud-Based Controller или Omada Software Controller Централизованное управление Omada Cloud-Based Controller, Omada Hardware Controller (OC300, OC200), Omada Software Controller, Zero-Touch Provisioning Да. Требуется облачный контроллер Omada, функции управления: веб-интерфейс, CLI (Telnet), SNMPv1/v2c/v3, SNMP Trap/Inform, RMON (группы 1,2,3,9), сертификаты CE, FCC, RoHS, комплект поставки: шнур питания, руководство по быстрой установке, комплект для монтажа в стойку, резиновые ножки. Товар должен быть новым и неиспользованным. Гарантийный срок составляет не менее 1 года с даты поставки. Предоставление гарантийного обслуживания в официальном сервисном центре производителя, необходимо иметь не менее 1 сервисного центра. При предоставлении технических характеристик предлагаемого товара, указанных в приглашении, также предоставляются данные сервисного центра и гарантийное письмо от производителя/МАФ.</t>
  </si>
  <si>
    <t>Интерфейс USB/Bluethoot (с возможностью подключения), Команда печати TSPL (выбор команд CPCL/ESC/POS), Метод печати Терминал Direct Lane, Скорость печати не менее 120 мм/сек, Срок службы TPH 50 км, Качество не менее 230 точек на дюйм, Внутренний код обеспечивает не менее 11 типов размеров шрифта, Настройки печати: обеспечивает загружаемый логотип бренда, Датчик носителя: двойной датчик носителя, пропускающий и отражающий, Операционные системы Windows/Mac. Тип бумаги: непрерывная бумага, самоклеящаяся бумага для этикеток, этикеточная бумага, упаковочная бумага. Эффективный размер печати 20-80 мм /максимум 576 единиц/. Диаметр лотка для бумаги максимум 100 мм. Толщина бумаги не менее 0,06-0,30 мм, Размеры принтера не менее 200*160*139,5 мм, Вес: не более 1,80 кг, с принадлежностями, 8 шт. CTN.: Изделие должно быть новым и неиспользованным. Гарантийный срок составляет не менее 1 года с момента дата поставки. Гарантийное обслуживание осуществляется в официальном сервисном центре производителя, при этом должно быть не менее 1 сервисного центра. При предоставлении технических характеристик предлагаемого товара, указанных в приглашении, также предоставляется информация о сервисном центре и гарантийное письмо от производителя/МАФ.</t>
  </si>
  <si>
    <t>Тип сканирования CMOS, красный светодиод не менее 500 нм /нацеливание/, светодиоды 5600K /освещение/, камера общего назначения, которая автоматически меняет яркость освещения в зависимости от расстояния считывания. Минимальная частота ЦП 32 бит, количество пикселей не менее 640*480, качество сканирования ≥ 3 мил/ 0,076 мм /PCS90%, CODE 39/, скорость декодирования не менее 65 см/с, поле зрения сканирования не менее 41°*31°, глубина 30-60 мм, режимы сканирования: ручной, автоматический и непрерывный, угол сканирования: по часовой стрелке ±360°, по тангажу не менее ±60°, по рысканию не менее ±55°. Контрастность печати: ±15%, окружающее освещение: темное помещение, естественное освещение в помещении. Символика: должна поддерживать 1D: UPC-A, UPC-E, EAN-8, EAN-13, Code 128, GS-128, Code 93, Code 11, interleaved 2 of 5, Matrix, 2 of 5, Industrial 2 of 5, /straight 2 of 5/, Standard 2 of 5 /IATA 2 of 5/ Codabar /NW-7/ MSI, GS1 Databar /Omnidirectional, Limited, Expanded/, China PostTepepen, Febraban, GS1 Composite, Japan post, postnet и т. д. 2D QR-код, micro QR, data matrix, PDF 417, microPDF. Товар должен быть новым и неиспользованным. Гарантийный срок составляет не менее 1 года с даты поставки. Предоставление гарантийного обслуживания в официальном сервисном центре производителя, необходимо иметь не менее 1 сервисного центра. При предоставлении технических характеристик предлагаемого товара, указанных в приглашении, также предоставляются данные сервисного центра и гарантийное письмо от производителя/МАФ.</t>
  </si>
  <si>
    <t>Сетевой кабель CAT6, длина: 5 м, с разъемами RJ45, поддерживающий полосу пропускания до 250 МГц с позолоченными контактами для стандартов Ethernet до 1GBase-T. Серый.</t>
  </si>
  <si>
    <t>Сетевой кабель CAT6, длина: 3 м, с разъемами RJ45, поддерживающий полосу пропускания до 250 МГц с позолоченными контактами для стандартов Ethernet до 1GBase-T. Серый.</t>
  </si>
  <si>
    <t>USB 3.1 Gen 1 (USB 3.0), 16 ГБ, скорость чтения до 230 МБ/с, скорость записи до 240 МБ/с, гарантийный срок не менее 1 года с даты поставки.</t>
  </si>
  <si>
    <t>Разъемы RJ45.</t>
  </si>
  <si>
    <t>Конфигурация передачи не менее 4X2X0,57±0,01 мм, материал CCA, материал HDPE, PE OD 0,94-0,95 мм, материал Cross Center PE, размеры коробки: упаковка 305 м/коробка (собрана на катушке), материал оболочки ПВХ, цвет светло-серый, толщина ПВХ 0,6 мм, ПВХ OD 6,0 мм, поверхность гладкая, токовая характеристика (А) ≤ 3,0, напряжение ≤ 30 В, рабочая температура: не менее в диапазоне от -25 °C до +65 °C.</t>
  </si>
  <si>
    <t>Тип клавиатуры: QWERTY/ЙЦУКЕН, тип клавиш: мембранный, количество клавиш: не менее 109, обязательно наличие клавиш регулировки громкости, пластиковая рамка, Тип подключения: USB, цвет: черный, минимальная длина кабеля: 1,5 м. Клавиши плоские, не выпуклые.</t>
  </si>
  <si>
    <t>USB, Оптический сенсор, Максимальное разрешение сенсора 1000 точек на дюйм, Общее количество кнопок 3 (правая, левая, средняя кнопка с прокруткой), Длина кабеля: не менее 1,5 м, Вес: не менее 75 г. Совместимость с операционными системами: Windows® 8, 10, 11 или более поздние версии / Mac OS X 10.8 или более поздние версии, доступный порт USB / Цвет: черный.</t>
  </si>
  <si>
    <t>Габаритные размеры: макс. 162,3x75,6x8 мм, вес: макс. 200 г, размер экрана: не менее 6,67", тип экрана: AMOLED, Разрешение: не менее 1080x2400, Операционная система платформы: не менее Android Chipset, Qualcomm SM6225 Snapdragon, Процессор: Octa-core, Сеть: 3G, LTE (4G), GPS, WLAN, Bluetooth, Камера: не менее 108/8/2 МП, Dual SIM, Фронтальная камера: не менее 16 МП, Оперативная память: не менее 8 ГБ, B58, Внутренняя память: не менее 256 ГБ, Динамик: 3,5 мм JACK Да, Емкость аккумулятора: не менее 5000 мАч, Датчик отпечатков пальцев. Товар должен быть новым и неиспользованным. Гарантийный срок составляет не менее 1 года с даты поставки. Гарантийное обслуживание осуществляется в официальном сервисном центре производителя, должно быть проведено не менее 1 сервисного обслуживания центр. По приглашению При отправке технических характеристик предлагаемого товара также предоставляются данные сервисного центра и гарантийное письмо от производителя/МАФ.</t>
  </si>
  <si>
    <t>Не менее 450 Мбит/с; RJ-45, 100 Мбит/с 4 порта LAN; Wi-Fi, 802.11 b/g/n, безопасность WEP/WPA/WPA2, WPA-PSK/WPA2-PSK;   2,4 ГГц; 20 дБМ: Изделие должно быть новым и неиспользованным. Гарантийный срок составляет не менее 1 года с даты поставки.</t>
  </si>
  <si>
    <t>Скрепка проволочная со стальным гвоздем, размер максимальный N2, 2x0,75-3X1.</t>
  </si>
  <si>
    <t>Пластиковый желоб для проводов, не менее 10X10 мм, белый.</t>
  </si>
  <si>
    <t>Интерфейсы: не менее 24 портов PoE+ RJ45 10/100/1000 Мбит/с (автонастройка/автоопределение MDI/MDIX), 4 слота Gigabit SFP.
Количество охлаждающих вентиляторов: не менее 2.
Физический замок безопасности: Да.
Питание: 100–240V AC, 50/60Hz.
PoE-порты (RJ45): соответствуют стандартам 802.3at/af.
PoE+ порты: 24 порта (до 30 Вт выходной мощности PoE на каждый порт).
Бюджет PoE: 250 Вт.
Габариты (Д × Ш × В): не более 450 × 250 × 50 мм.
Способ установки: в стойку (Rack Mountable).
Максимальное энергопотребление: не более 310 Вт (110В/60Гц) (с нагрузкой 250 Вт PoE).
Максимальное тепловыделение: не более 1050 BTU/ч (110В/60Гц) (с нагрузкой 250 Вт PoE).
Пропускная способность: не менее 56 Gbps.
Скорость пересылки пакетов: не менее 41.66 Mpps.
Таблица MAC-адресов: не менее 8K.
Буфер памяти пакетов: не менее 4.1 Mbit.
Размер Jumbo-фрейма: не менее 9 KB.
Качество обслуживания (QoS): приоритеты 802.1p CoS/DSCP, минимум 8 очередей приоритетов.
Режимы планирования: SP (строгий приоритет), WRR (взвешенное круговое обслуживание), настройка веса очередей.
Контроль трафика: ограничение на основе порта/потока, повышенная производительность.
Управление штормами: различные режимы управления (kbps/соотношение), контроль широковещательной/многоадресной/неизвестной одноадресной передачи.
Функциональность L2 / L2+:
32 IP-интерфейса с поддержкой IPv4/IPv6
Статическая маршрутизация: 32 статических маршрута IPv4/IPv6
DHCP-сервер, DHCP-ретрансляция, ретрансляция через интерфейс, VLAN, L2
Статический ARP, Proxy ARP, Gratuitous ARP
Агрегация каналов
Протокол Spanning Tree (STP)
Обнаружение петель
Управление потоком 802.3x
Зеркалирование (Mirroring)
Протокол обнаружения подключения (DLDP)
802.1ab LLDP/LLDP-MED
Многоадресная рассылка L2: 511 общих групп IPv4/IPv6
IGMP Snooping
Регистрация многоадресных VLAN (MVR)
Фильтрация многоадресных рассылок
Ограниченная многоадресная рассылка: 256 профилей, 16 записей на профиль
Расширенные функции:
Автоматическое обнаружение устройств
Групповая настройка
Массовое обновление прошивки
Умный сетевой мониторинг
Оповещения о нештатных событиях
Централизованная настройка
Планирование перезагрузок
VLAN (виртуальные локальные сети):
До 4K групп VLAN
Тегированная VLAN 802.1Q
MAC VLAN: 12 записей
VLAN на основе протоколов
GVRP (протокол регистрации VLAN GARP)
Голосовая VLAN
Списки управления доступом (ACL):
До 230 правил
ACL по времени
ACL по MAC
IP ACL, IPv6 ACL
Комбинированный ACL
Действия: разрешить/запретить, зеркалирование, переадресация, ограничение скорости, QoS Remark
Привязка ACL: к порту, к VLAN
Безопасность:
Привязка IP-MAC-Порт
AAA (аутентификация, авторизация, учет)
Аутентификация 802.1X
Аутентификация порта
Аутентификация MAC (хоста)
Методы аутентификации: PAP/EAP-MD5, MAB
VLAN для гостей
RADIUS-аутентификация и учет
Привязка IP/IPv6-MAC: не менее 512 записей
DHCP Snooping, DHCPv6 Snooping
Проверка ARP
Обнаружение соседей (ND)
Защита источника IP: не менее 253 записей (IP + MAC)
Защита источника IPv6: не менее 183 записей (IPv6 + MAC)
Защита от DoS
Безопасность портов (статическая/динамическая/постоянная): до 64 MAC-адресов на порт
Управление штормами: kbps/соотношение
Изоляция портов
Возможности управления:
Безопасное управление через веб (HTTPS: SSLv3/TLS 1.2)
CLI через SSHv1/SSHv2
Контроль доступа по IP/Порт/MAC
Поддержка IPv6 (ACL, статическая маршрутизация, Dual Stack, интерфейс)
MLD Snooping, ND, MTU
ICMPv6, TCPv6/UDPv6
Приложения IPv6: DHCPv6-клиент, Ping6, Traceroute6, Telnet(v6), SNMP, SSH, SSL, HTTP/HTTPS, TFTP
MIB (Базы управляемой информации):
MIB II (RFC1213), Bridge MIB (RFC1493), P/Q-Bridge MIB (RFC2674)
RADIUS учетная запись (RFC2620), RADIUS аутентификация (RFC2618)
Удаленный Ping/Traceroute (RFC2925)
Поддержка частных MIB
RMON (RFC1757: группы 1,2,3,9)
Поддержка Omada:
Да (требуется Omada Hardware Controller, Omada Cloud-Based Controller или Omada Software Controller)
Централизованное управление
Облачный доступ: Да
Автонастройка (Zero-Touch Provisioning): Да (Omada Cloud-Based Controller)
Интерфейсы управления:
Веб-интерфейс (GUI)
Командная строка (CLI) через Telnet
Поддержка SNMPv1/v2c/v3
SNMP оповещения (Trap/Inform)
RMON (группы 1,2,3,9)
Шаблоны SDM
DHCP/BOOTP-клиент
Двойной образ прошивки
Двойная конфигурация
Мониторинг CPU
Диагностика кабеля
Энергоэффективный Ethernet (EEE)
SNTP (Простой сетевой протокол времени)
Журнал системы (System Log)
Прочая информация:
В комплекте: кабель питания, руководство, монтажный комплект, резиновые ножки
Продукт должен быть новым и неиспользованным
Гарантия: минимум 1 год с момента поставки
Гарантийное обслуживание в официальном сервисном центре производителя, минимум 1 центр
При предоставлении технических характеристик по запросу – обязательно указать данные сервисного центра и гарантийное письмо производителя (MAF).</t>
  </si>
  <si>
    <t>Блок для проволочной траншеи в форме полумесяца, сечением не менее 50X12 мм, пластиковый, серый.</t>
  </si>
  <si>
    <t>Блок для проволочной траншеи в форме полумесяца, сечением не менее 70X20 мм, пластиковый, серый.</t>
  </si>
  <si>
    <t>Молоток из стали, нескользящая ручка, вес не менее 1000 г.</t>
  </si>
  <si>
    <t>Поиск сетевого пути RJ45 и RJ11. Товар должен быть новым и неиспользованным.</t>
  </si>
  <si>
    <t>«Название устройства: Ручной струйный принтер, Технология печати: Термоструйная печать, Настройки сопла: Тип головки: Термовспениваемая головка».
Точность печати не менее: до: 300 DPI x 300 DPI, вертикальная выбираемая точность: 100 DPI, 150 DPI, 300 DPI, горизонтальная выбираемая точность: возможность регулировки 30–2400 DPI. Высота печати: минимум в диапазоне 1–12,7 мм. Расстояние печати: 1-2 мм. Тип печати: многоязычные шрифты, динамические коды (QR), штрихкоды, изображения, серийные номера, даты, счетчик, переменная динамическая база данных, печать данных, полученных в реальном времени через интерфейс RS232. Скорость печати: до 120 м/300 точек на дюйм или 60 м/600 точек на дюйм в минуту. Материалы для печати: фармацевтические препараты, пищевые продукты и подарочные коробки, картон, пластик, металл, трубы и т. д. Тип чернил: картридж на водной основе, минимум 42 мл или система СНПЧ. Цвет чернил: черный. Чип картриджа: бесконтактные RFID-чипы. Автоматическое распознавание и регистрация параметров остаточных чернил. Характеристики устройства: Операционная система: Embedded Linux или эквивалентная операционная система. Базовое оборудование: двухъядерный процессор Cortex-A7 1,2 ГГц или эквивалент, чипсет ускорителя алгоритмов FPGA. Интерфейсы связи: USB, RS232, Внешний интерфейс: цветной сенсорный экран не менее 5 дюймов, фотоэлемент, реверсивное и инвертирующее управление. Поддерживаемые языки: многоязычный (как минимум английский, русский). Параметры электропитания: входное напряжение: 100-240 В переменного тока. Параметры батареи: не менее 7,2 В / 1x2600 мАч литиевая батарея (включая внутреннюю литиевую батарею). Размеры: максимальные 230 мм x 150 мм x 100 мм. Рабочая температура: от 0 до +45°С. Товар должен быть новым и неиспользованным. Гарантийный срок составляет не менее 1 года с даты поставки.</t>
  </si>
  <si>
    <t>метр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</si>
</sst>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0"/>
      <color theme="1"/>
      <name val="GHEA Grapalat"/>
      <family val="3"/>
    </font>
    <font>
      <sz val="10"/>
      <color theme="1"/>
      <name val="GHEA Grapalat"/>
      <family val="3"/>
    </font>
    <font>
      <sz val="10"/>
      <color rgb="FF333333"/>
      <name val="GHEA Grapalat"/>
      <family val="3"/>
    </font>
    <font>
      <sz val="10"/>
      <name val="GHEA Grapalat"/>
      <family val="3"/>
    </font>
    <font>
      <sz val="8"/>
      <name val="Calibri"/>
      <family val="2"/>
      <scheme val="minor"/>
    </font>
    <font>
      <sz val="11"/>
      <color theme="1"/>
      <name val="Calibri"/>
      <family val="2"/>
      <scheme val="minor"/>
    </font>
    <font>
      <b/>
      <sz val="9"/>
      <color indexed="81"/>
      <name val="Tahoma"/>
      <family val="2"/>
    </font>
    <font>
      <sz val="9"/>
      <color indexed="81"/>
      <name val="Tahoma"/>
      <family val="2"/>
    </font>
    <font>
      <sz val="10"/>
      <color rgb="FFFF0000"/>
      <name val="GHEA Grapalat"/>
      <family val="3"/>
    </font>
    <font>
      <b/>
      <sz val="10"/>
      <name val="GHEA Grapalat"/>
      <family val="3"/>
    </font>
    <font>
      <sz val="10"/>
      <name val="Calibri"/>
      <family val="2"/>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3" fontId="6" fillId="0" borderId="0" applyFont="0" applyFill="0" applyBorder="0" applyAlignment="0" applyProtection="0"/>
  </cellStyleXfs>
  <cellXfs count="18">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164" fontId="2" fillId="0" borderId="0" xfId="1" applyNumberFormat="1" applyFont="1"/>
    <xf numFmtId="0" fontId="2" fillId="0" borderId="0" xfId="0" applyFont="1" applyAlignment="1">
      <alignment horizontal="center" vertical="center"/>
    </xf>
    <xf numFmtId="0" fontId="4" fillId="0" borderId="1" xfId="0" applyFont="1" applyBorder="1" applyAlignment="1">
      <alignment horizontal="center" vertical="center" wrapText="1"/>
    </xf>
    <xf numFmtId="0" fontId="2" fillId="0" borderId="2"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8</xdr:col>
      <xdr:colOff>209550</xdr:colOff>
      <xdr:row>30</xdr:row>
      <xdr:rowOff>161926</xdr:rowOff>
    </xdr:from>
    <xdr:to>
      <xdr:col>10</xdr:col>
      <xdr:colOff>238125</xdr:colOff>
      <xdr:row>30</xdr:row>
      <xdr:rowOff>1115076</xdr:rowOff>
    </xdr:to>
    <xdr:pic>
      <xdr:nvPicPr>
        <xdr:cNvPr id="2" name="Picture 1">
          <a:extLst>
            <a:ext uri="{FF2B5EF4-FFF2-40B4-BE49-F238E27FC236}">
              <a16:creationId xmlns:a16="http://schemas.microsoft.com/office/drawing/2014/main" id="{D6893EE7-B97F-4907-8634-E0BA445A45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264390" y="30230446"/>
          <a:ext cx="1278255" cy="953150"/>
        </a:xfrm>
        <a:prstGeom prst="rect">
          <a:avLst/>
        </a:prstGeom>
      </xdr:spPr>
    </xdr:pic>
    <xdr:clientData/>
  </xdr:twoCellAnchor>
  <xdr:twoCellAnchor editAs="oneCell">
    <xdr:from>
      <xdr:col>8</xdr:col>
      <xdr:colOff>123825</xdr:colOff>
      <xdr:row>29</xdr:row>
      <xdr:rowOff>85726</xdr:rowOff>
    </xdr:from>
    <xdr:to>
      <xdr:col>10</xdr:col>
      <xdr:colOff>76200</xdr:colOff>
      <xdr:row>29</xdr:row>
      <xdr:rowOff>1133624</xdr:rowOff>
    </xdr:to>
    <xdr:pic>
      <xdr:nvPicPr>
        <xdr:cNvPr id="3" name="Picture 2">
          <a:extLst>
            <a:ext uri="{FF2B5EF4-FFF2-40B4-BE49-F238E27FC236}">
              <a16:creationId xmlns:a16="http://schemas.microsoft.com/office/drawing/2014/main" id="{7D548C10-FD32-493C-8FA3-2907C969CD4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178665" y="28881706"/>
          <a:ext cx="1202055" cy="1047898"/>
        </a:xfrm>
        <a:prstGeom prst="rect">
          <a:avLst/>
        </a:prstGeom>
      </xdr:spPr>
    </xdr:pic>
    <xdr:clientData/>
  </xdr:twoCellAnchor>
  <xdr:twoCellAnchor editAs="oneCell">
    <xdr:from>
      <xdr:col>8</xdr:col>
      <xdr:colOff>85725</xdr:colOff>
      <xdr:row>33</xdr:row>
      <xdr:rowOff>123826</xdr:rowOff>
    </xdr:from>
    <xdr:to>
      <xdr:col>9</xdr:col>
      <xdr:colOff>190500</xdr:colOff>
      <xdr:row>33</xdr:row>
      <xdr:rowOff>1819276</xdr:rowOff>
    </xdr:to>
    <xdr:pic>
      <xdr:nvPicPr>
        <xdr:cNvPr id="4" name="Picture 3">
          <a:extLst>
            <a:ext uri="{FF2B5EF4-FFF2-40B4-BE49-F238E27FC236}">
              <a16:creationId xmlns:a16="http://schemas.microsoft.com/office/drawing/2014/main" id="{EBC47DAB-1F8F-4946-806B-18B692A1C67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140565" y="33651826"/>
          <a:ext cx="729615" cy="1695450"/>
        </a:xfrm>
        <a:prstGeom prst="rect">
          <a:avLst/>
        </a:prstGeom>
      </xdr:spPr>
    </xdr:pic>
    <xdr:clientData/>
  </xdr:twoCellAnchor>
  <xdr:twoCellAnchor editAs="oneCell">
    <xdr:from>
      <xdr:col>9</xdr:col>
      <xdr:colOff>285751</xdr:colOff>
      <xdr:row>33</xdr:row>
      <xdr:rowOff>114301</xdr:rowOff>
    </xdr:from>
    <xdr:to>
      <xdr:col>11</xdr:col>
      <xdr:colOff>161474</xdr:colOff>
      <xdr:row>33</xdr:row>
      <xdr:rowOff>1838325</xdr:rowOff>
    </xdr:to>
    <xdr:pic>
      <xdr:nvPicPr>
        <xdr:cNvPr id="5" name="Picture 4">
          <a:extLst>
            <a:ext uri="{FF2B5EF4-FFF2-40B4-BE49-F238E27FC236}">
              <a16:creationId xmlns:a16="http://schemas.microsoft.com/office/drawing/2014/main" id="{048044D1-DD70-4F09-B084-C3C580310A7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965431" y="33642301"/>
          <a:ext cx="1125403" cy="17240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209550</xdr:colOff>
      <xdr:row>30</xdr:row>
      <xdr:rowOff>161926</xdr:rowOff>
    </xdr:from>
    <xdr:to>
      <xdr:col>10</xdr:col>
      <xdr:colOff>238125</xdr:colOff>
      <xdr:row>30</xdr:row>
      <xdr:rowOff>1115076</xdr:rowOff>
    </xdr:to>
    <xdr:pic>
      <xdr:nvPicPr>
        <xdr:cNvPr id="5" name="Picture 4">
          <a:extLst>
            <a:ext uri="{FF2B5EF4-FFF2-40B4-BE49-F238E27FC236}">
              <a16:creationId xmlns:a16="http://schemas.microsoft.com/office/drawing/2014/main" id="{06ABC12B-E9B3-445E-B5EA-673A410B49C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91750" y="30022801"/>
          <a:ext cx="1247775" cy="953150"/>
        </a:xfrm>
        <a:prstGeom prst="rect">
          <a:avLst/>
        </a:prstGeom>
      </xdr:spPr>
    </xdr:pic>
    <xdr:clientData/>
  </xdr:twoCellAnchor>
  <xdr:twoCellAnchor editAs="oneCell">
    <xdr:from>
      <xdr:col>8</xdr:col>
      <xdr:colOff>123825</xdr:colOff>
      <xdr:row>29</xdr:row>
      <xdr:rowOff>85726</xdr:rowOff>
    </xdr:from>
    <xdr:to>
      <xdr:col>10</xdr:col>
      <xdr:colOff>76200</xdr:colOff>
      <xdr:row>29</xdr:row>
      <xdr:rowOff>1133624</xdr:rowOff>
    </xdr:to>
    <xdr:pic>
      <xdr:nvPicPr>
        <xdr:cNvPr id="6" name="Picture 5">
          <a:extLst>
            <a:ext uri="{FF2B5EF4-FFF2-40B4-BE49-F238E27FC236}">
              <a16:creationId xmlns:a16="http://schemas.microsoft.com/office/drawing/2014/main" id="{43D7239F-5F34-467A-8AA7-673ED0FA39F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106025" y="28917901"/>
          <a:ext cx="1171575" cy="1047898"/>
        </a:xfrm>
        <a:prstGeom prst="rect">
          <a:avLst/>
        </a:prstGeom>
      </xdr:spPr>
    </xdr:pic>
    <xdr:clientData/>
  </xdr:twoCellAnchor>
  <xdr:twoCellAnchor editAs="oneCell">
    <xdr:from>
      <xdr:col>8</xdr:col>
      <xdr:colOff>85725</xdr:colOff>
      <xdr:row>33</xdr:row>
      <xdr:rowOff>123826</xdr:rowOff>
    </xdr:from>
    <xdr:to>
      <xdr:col>9</xdr:col>
      <xdr:colOff>190500</xdr:colOff>
      <xdr:row>33</xdr:row>
      <xdr:rowOff>1819276</xdr:rowOff>
    </xdr:to>
    <xdr:pic>
      <xdr:nvPicPr>
        <xdr:cNvPr id="7" name="Picture 6">
          <a:extLst>
            <a:ext uri="{FF2B5EF4-FFF2-40B4-BE49-F238E27FC236}">
              <a16:creationId xmlns:a16="http://schemas.microsoft.com/office/drawing/2014/main" id="{D71A3DD4-E921-492C-A7C5-57EE80816C2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067925" y="33699451"/>
          <a:ext cx="714375" cy="1695450"/>
        </a:xfrm>
        <a:prstGeom prst="rect">
          <a:avLst/>
        </a:prstGeom>
      </xdr:spPr>
    </xdr:pic>
    <xdr:clientData/>
  </xdr:twoCellAnchor>
  <xdr:twoCellAnchor editAs="oneCell">
    <xdr:from>
      <xdr:col>9</xdr:col>
      <xdr:colOff>285751</xdr:colOff>
      <xdr:row>33</xdr:row>
      <xdr:rowOff>114301</xdr:rowOff>
    </xdr:from>
    <xdr:to>
      <xdr:col>11</xdr:col>
      <xdr:colOff>161474</xdr:colOff>
      <xdr:row>33</xdr:row>
      <xdr:rowOff>1838325</xdr:rowOff>
    </xdr:to>
    <xdr:pic>
      <xdr:nvPicPr>
        <xdr:cNvPr id="8" name="Picture 7">
          <a:extLst>
            <a:ext uri="{FF2B5EF4-FFF2-40B4-BE49-F238E27FC236}">
              <a16:creationId xmlns:a16="http://schemas.microsoft.com/office/drawing/2014/main" id="{487DBC9B-55F7-40FF-AAF6-580A7CD5614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877551" y="33689926"/>
          <a:ext cx="1094923" cy="172402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28268-FE62-487F-8A8B-0A18E53CE4F0}">
  <sheetPr>
    <pageSetUpPr fitToPage="1"/>
  </sheetPr>
  <dimension ref="A1:H352"/>
  <sheetViews>
    <sheetView zoomScale="60" zoomScaleNormal="60" workbookViewId="0">
      <selection activeCell="E28" sqref="E28"/>
    </sheetView>
  </sheetViews>
  <sheetFormatPr defaultColWidth="9.109375" defaultRowHeight="15" x14ac:dyDescent="0.35"/>
  <cols>
    <col min="1" max="3" width="17.5546875" style="3" customWidth="1"/>
    <col min="4" max="4" width="86.33203125" style="3" customWidth="1"/>
    <col min="5" max="5" width="8.44140625" style="3" customWidth="1"/>
    <col min="6" max="6" width="6.88671875" style="3" customWidth="1"/>
    <col min="7" max="7" width="9.5546875" style="3" customWidth="1"/>
    <col min="8" max="8" width="11.88671875" style="3" customWidth="1"/>
    <col min="9" max="16384" width="9.109375" style="3"/>
  </cols>
  <sheetData>
    <row r="1" spans="1:8" x14ac:dyDescent="0.35">
      <c r="A1" s="16" t="s">
        <v>1</v>
      </c>
      <c r="B1" s="17"/>
      <c r="C1" s="17"/>
      <c r="D1" s="17"/>
      <c r="E1" s="17"/>
      <c r="F1" s="17"/>
      <c r="G1" s="17"/>
      <c r="H1" s="17"/>
    </row>
    <row r="2" spans="1:8" ht="48.75" customHeight="1" x14ac:dyDescent="0.35">
      <c r="A2" s="1" t="s">
        <v>5</v>
      </c>
      <c r="B2" s="2" t="s">
        <v>6</v>
      </c>
      <c r="C2" s="2" t="s">
        <v>4</v>
      </c>
      <c r="D2" s="2" t="s">
        <v>3</v>
      </c>
      <c r="E2" s="2" t="s">
        <v>2</v>
      </c>
      <c r="F2" s="2" t="s">
        <v>7</v>
      </c>
      <c r="G2" s="2" t="s">
        <v>8</v>
      </c>
      <c r="H2" s="2" t="s">
        <v>9</v>
      </c>
    </row>
    <row r="3" spans="1:8" ht="81.75" customHeight="1" x14ac:dyDescent="0.35">
      <c r="A3" s="4">
        <v>1</v>
      </c>
      <c r="B3" s="6" t="s">
        <v>35</v>
      </c>
      <c r="C3" s="2" t="s">
        <v>10</v>
      </c>
      <c r="D3" s="2" t="s">
        <v>88</v>
      </c>
      <c r="E3" s="5">
        <v>26</v>
      </c>
      <c r="F3" s="5" t="s">
        <v>0</v>
      </c>
      <c r="G3" s="5">
        <v>380000</v>
      </c>
      <c r="H3" s="5">
        <f>G3*E3</f>
        <v>9880000</v>
      </c>
    </row>
    <row r="4" spans="1:8" ht="81.75" customHeight="1" x14ac:dyDescent="0.35">
      <c r="A4" s="4">
        <v>2</v>
      </c>
      <c r="B4" s="6" t="s">
        <v>41</v>
      </c>
      <c r="C4" s="2" t="s">
        <v>11</v>
      </c>
      <c r="D4" s="2" t="s">
        <v>89</v>
      </c>
      <c r="E4" s="5">
        <v>6</v>
      </c>
      <c r="F4" s="5" t="s">
        <v>0</v>
      </c>
      <c r="G4" s="10">
        <v>130000</v>
      </c>
      <c r="H4" s="5">
        <f t="shared" ref="H4:H35" si="0">G4*E4</f>
        <v>780000</v>
      </c>
    </row>
    <row r="5" spans="1:8" ht="81.75" customHeight="1" x14ac:dyDescent="0.35">
      <c r="A5" s="4">
        <v>3</v>
      </c>
      <c r="B5" s="6" t="s">
        <v>43</v>
      </c>
      <c r="C5" s="2" t="s">
        <v>12</v>
      </c>
      <c r="D5" s="6" t="s">
        <v>109</v>
      </c>
      <c r="E5" s="5">
        <v>1</v>
      </c>
      <c r="F5" s="5" t="s">
        <v>0</v>
      </c>
      <c r="G5" s="13">
        <v>230000</v>
      </c>
      <c r="H5" s="5">
        <f t="shared" si="0"/>
        <v>230000</v>
      </c>
    </row>
    <row r="6" spans="1:8" ht="81.75" customHeight="1" x14ac:dyDescent="0.35">
      <c r="A6" s="4">
        <v>4</v>
      </c>
      <c r="B6" s="6" t="s">
        <v>44</v>
      </c>
      <c r="C6" s="2" t="s">
        <v>13</v>
      </c>
      <c r="D6" s="2" t="s">
        <v>90</v>
      </c>
      <c r="E6" s="5">
        <v>9</v>
      </c>
      <c r="F6" s="5" t="s">
        <v>0</v>
      </c>
      <c r="G6" s="5">
        <v>290000</v>
      </c>
      <c r="H6" s="5">
        <f t="shared" si="0"/>
        <v>2610000</v>
      </c>
    </row>
    <row r="7" spans="1:8" ht="81.75" customHeight="1" x14ac:dyDescent="0.35">
      <c r="A7" s="4">
        <v>5</v>
      </c>
      <c r="B7" s="6" t="s">
        <v>45</v>
      </c>
      <c r="C7" s="2" t="s">
        <v>14</v>
      </c>
      <c r="D7" s="2" t="s">
        <v>91</v>
      </c>
      <c r="E7" s="5">
        <v>45</v>
      </c>
      <c r="F7" s="5" t="s">
        <v>0</v>
      </c>
      <c r="G7" s="5">
        <v>25000</v>
      </c>
      <c r="H7" s="5">
        <f t="shared" si="0"/>
        <v>1125000</v>
      </c>
    </row>
    <row r="8" spans="1:8" ht="81.75" customHeight="1" x14ac:dyDescent="0.35">
      <c r="A8" s="4">
        <v>6</v>
      </c>
      <c r="B8" s="6" t="s">
        <v>46</v>
      </c>
      <c r="C8" s="2" t="s">
        <v>15</v>
      </c>
      <c r="D8" s="2" t="s">
        <v>92</v>
      </c>
      <c r="E8" s="5">
        <v>10</v>
      </c>
      <c r="F8" s="5" t="s">
        <v>0</v>
      </c>
      <c r="G8" s="5">
        <v>65000</v>
      </c>
      <c r="H8" s="5">
        <f t="shared" si="0"/>
        <v>650000</v>
      </c>
    </row>
    <row r="9" spans="1:8" ht="81.75" customHeight="1" x14ac:dyDescent="0.35">
      <c r="A9" s="4">
        <v>7</v>
      </c>
      <c r="B9" s="6" t="s">
        <v>47</v>
      </c>
      <c r="C9" s="2" t="s">
        <v>16</v>
      </c>
      <c r="D9" s="2" t="s">
        <v>93</v>
      </c>
      <c r="E9" s="5">
        <v>9</v>
      </c>
      <c r="F9" s="5" t="s">
        <v>0</v>
      </c>
      <c r="G9" s="5">
        <v>250000</v>
      </c>
      <c r="H9" s="5">
        <f t="shared" si="0"/>
        <v>2250000</v>
      </c>
    </row>
    <row r="10" spans="1:8" ht="81.75" customHeight="1" x14ac:dyDescent="0.35">
      <c r="A10" s="4">
        <v>8</v>
      </c>
      <c r="B10" s="6" t="s">
        <v>48</v>
      </c>
      <c r="C10" s="2" t="s">
        <v>17</v>
      </c>
      <c r="D10" s="2" t="s">
        <v>94</v>
      </c>
      <c r="E10" s="5">
        <v>1</v>
      </c>
      <c r="F10" s="5" t="s">
        <v>0</v>
      </c>
      <c r="G10" s="5">
        <v>565000</v>
      </c>
      <c r="H10" s="5">
        <f t="shared" si="0"/>
        <v>565000</v>
      </c>
    </row>
    <row r="11" spans="1:8" ht="81.75" customHeight="1" x14ac:dyDescent="0.35">
      <c r="A11" s="4">
        <v>9</v>
      </c>
      <c r="B11" s="6" t="s">
        <v>49</v>
      </c>
      <c r="C11" s="2" t="s">
        <v>18</v>
      </c>
      <c r="D11" s="2" t="s">
        <v>95</v>
      </c>
      <c r="E11" s="5">
        <v>2</v>
      </c>
      <c r="F11" s="5" t="s">
        <v>0</v>
      </c>
      <c r="G11" s="5">
        <v>185000</v>
      </c>
      <c r="H11" s="5">
        <f t="shared" si="0"/>
        <v>370000</v>
      </c>
    </row>
    <row r="12" spans="1:8" ht="81.75" customHeight="1" x14ac:dyDescent="0.35">
      <c r="A12" s="4">
        <v>10</v>
      </c>
      <c r="B12" s="6" t="s">
        <v>51</v>
      </c>
      <c r="C12" s="2" t="s">
        <v>19</v>
      </c>
      <c r="D12" s="2" t="s">
        <v>73</v>
      </c>
      <c r="E12" s="2">
        <v>1</v>
      </c>
      <c r="F12" s="5" t="s">
        <v>0</v>
      </c>
      <c r="G12" s="5">
        <v>115000</v>
      </c>
      <c r="H12" s="5">
        <f t="shared" si="0"/>
        <v>115000</v>
      </c>
    </row>
    <row r="13" spans="1:8" ht="81.75" customHeight="1" x14ac:dyDescent="0.35">
      <c r="A13" s="4">
        <v>11</v>
      </c>
      <c r="B13" s="6" t="s">
        <v>52</v>
      </c>
      <c r="C13" s="2" t="s">
        <v>20</v>
      </c>
      <c r="D13" s="2" t="s">
        <v>74</v>
      </c>
      <c r="E13" s="5">
        <v>3</v>
      </c>
      <c r="F13" s="5" t="s">
        <v>0</v>
      </c>
      <c r="G13" s="5">
        <v>30000</v>
      </c>
      <c r="H13" s="5">
        <f t="shared" si="0"/>
        <v>90000</v>
      </c>
    </row>
    <row r="14" spans="1:8" ht="81.75" customHeight="1" x14ac:dyDescent="0.35">
      <c r="A14" s="4">
        <v>12</v>
      </c>
      <c r="B14" s="6" t="s">
        <v>53</v>
      </c>
      <c r="C14" s="2" t="s">
        <v>21</v>
      </c>
      <c r="D14" s="2" t="s">
        <v>96</v>
      </c>
      <c r="E14" s="5">
        <v>15</v>
      </c>
      <c r="F14" s="5" t="s">
        <v>0</v>
      </c>
      <c r="G14" s="5">
        <v>6500</v>
      </c>
      <c r="H14" s="5">
        <f t="shared" si="0"/>
        <v>97500</v>
      </c>
    </row>
    <row r="15" spans="1:8" ht="81.75" customHeight="1" x14ac:dyDescent="0.35">
      <c r="A15" s="4">
        <v>13</v>
      </c>
      <c r="B15" s="6" t="s">
        <v>54</v>
      </c>
      <c r="C15" s="2" t="s">
        <v>22</v>
      </c>
      <c r="D15" s="11" t="s">
        <v>97</v>
      </c>
      <c r="E15" s="5">
        <v>10</v>
      </c>
      <c r="F15" s="5" t="s">
        <v>0</v>
      </c>
      <c r="G15" s="5">
        <v>4500</v>
      </c>
      <c r="H15" s="5">
        <f t="shared" si="0"/>
        <v>45000</v>
      </c>
    </row>
    <row r="16" spans="1:8" ht="81.75" customHeight="1" x14ac:dyDescent="0.35">
      <c r="A16" s="4">
        <v>14</v>
      </c>
      <c r="B16" s="6" t="s">
        <v>55</v>
      </c>
      <c r="C16" s="2" t="s">
        <v>23</v>
      </c>
      <c r="D16" s="2" t="s">
        <v>98</v>
      </c>
      <c r="E16" s="5">
        <v>10</v>
      </c>
      <c r="F16" s="5" t="s">
        <v>0</v>
      </c>
      <c r="G16" s="5">
        <v>140000</v>
      </c>
      <c r="H16" s="5">
        <f t="shared" si="0"/>
        <v>1400000</v>
      </c>
    </row>
    <row r="17" spans="1:8" ht="81.75" customHeight="1" x14ac:dyDescent="0.35">
      <c r="A17" s="4">
        <v>15</v>
      </c>
      <c r="B17" s="6" t="s">
        <v>56</v>
      </c>
      <c r="C17" s="2" t="s">
        <v>99</v>
      </c>
      <c r="D17" s="2" t="s">
        <v>100</v>
      </c>
      <c r="E17" s="5">
        <v>3</v>
      </c>
      <c r="F17" s="5" t="s">
        <v>0</v>
      </c>
      <c r="G17" s="5">
        <v>85000</v>
      </c>
      <c r="H17" s="5">
        <f t="shared" si="0"/>
        <v>255000</v>
      </c>
    </row>
    <row r="18" spans="1:8" ht="81.75" customHeight="1" x14ac:dyDescent="0.35">
      <c r="A18" s="4">
        <v>16</v>
      </c>
      <c r="B18" s="6" t="s">
        <v>42</v>
      </c>
      <c r="C18" s="2" t="s">
        <v>24</v>
      </c>
      <c r="D18" s="14" t="s">
        <v>101</v>
      </c>
      <c r="E18" s="5">
        <v>19</v>
      </c>
      <c r="F18" s="5" t="s">
        <v>0</v>
      </c>
      <c r="G18" s="5">
        <v>47000</v>
      </c>
      <c r="H18" s="5">
        <f t="shared" si="0"/>
        <v>893000</v>
      </c>
    </row>
    <row r="19" spans="1:8" ht="81.75" customHeight="1" x14ac:dyDescent="0.35">
      <c r="A19" s="4">
        <v>17</v>
      </c>
      <c r="B19" s="6" t="s">
        <v>58</v>
      </c>
      <c r="C19" s="2" t="s">
        <v>25</v>
      </c>
      <c r="D19" s="15" t="s">
        <v>102</v>
      </c>
      <c r="E19" s="5">
        <v>7</v>
      </c>
      <c r="F19" s="5" t="s">
        <v>0</v>
      </c>
      <c r="G19" s="5">
        <v>23000</v>
      </c>
      <c r="H19" s="5">
        <f t="shared" si="0"/>
        <v>161000</v>
      </c>
    </row>
    <row r="20" spans="1:8" ht="81.75" customHeight="1" x14ac:dyDescent="0.35">
      <c r="A20" s="4">
        <v>18</v>
      </c>
      <c r="B20" s="6" t="s">
        <v>59</v>
      </c>
      <c r="C20" s="2" t="s">
        <v>37</v>
      </c>
      <c r="D20" s="2" t="s">
        <v>75</v>
      </c>
      <c r="E20" s="5">
        <v>30</v>
      </c>
      <c r="F20" s="5" t="s">
        <v>0</v>
      </c>
      <c r="G20" s="13">
        <v>2000</v>
      </c>
      <c r="H20" s="5">
        <f t="shared" si="0"/>
        <v>60000</v>
      </c>
    </row>
    <row r="21" spans="1:8" ht="81.75" customHeight="1" x14ac:dyDescent="0.35">
      <c r="A21" s="4">
        <v>19</v>
      </c>
      <c r="B21" s="6" t="s">
        <v>60</v>
      </c>
      <c r="C21" s="2" t="s">
        <v>38</v>
      </c>
      <c r="D21" s="2" t="s">
        <v>76</v>
      </c>
      <c r="E21" s="5">
        <v>25</v>
      </c>
      <c r="F21" s="5" t="s">
        <v>0</v>
      </c>
      <c r="G21" s="13">
        <v>1500</v>
      </c>
      <c r="H21" s="5">
        <f t="shared" si="0"/>
        <v>37500</v>
      </c>
    </row>
    <row r="22" spans="1:8" ht="81.75" customHeight="1" x14ac:dyDescent="0.35">
      <c r="A22" s="4">
        <v>20</v>
      </c>
      <c r="B22" s="6" t="s">
        <v>61</v>
      </c>
      <c r="C22" s="2" t="s">
        <v>26</v>
      </c>
      <c r="D22" s="2" t="s">
        <v>32</v>
      </c>
      <c r="E22" s="5">
        <v>10</v>
      </c>
      <c r="F22" s="5" t="s">
        <v>0</v>
      </c>
      <c r="G22" s="5">
        <v>4000</v>
      </c>
      <c r="H22" s="5">
        <f t="shared" si="0"/>
        <v>40000</v>
      </c>
    </row>
    <row r="23" spans="1:8" ht="81.75" customHeight="1" x14ac:dyDescent="0.35">
      <c r="A23" s="4">
        <v>21</v>
      </c>
      <c r="B23" s="6" t="s">
        <v>62</v>
      </c>
      <c r="C23" s="2" t="s">
        <v>33</v>
      </c>
      <c r="D23" s="2" t="s">
        <v>77</v>
      </c>
      <c r="E23" s="5">
        <v>500</v>
      </c>
      <c r="F23" s="5" t="s">
        <v>0</v>
      </c>
      <c r="G23" s="5">
        <v>100</v>
      </c>
      <c r="H23" s="5">
        <f t="shared" si="0"/>
        <v>50000</v>
      </c>
    </row>
    <row r="24" spans="1:8" ht="81.75" customHeight="1" x14ac:dyDescent="0.35">
      <c r="A24" s="4">
        <v>22</v>
      </c>
      <c r="B24" s="6" t="s">
        <v>63</v>
      </c>
      <c r="C24" s="2" t="s">
        <v>39</v>
      </c>
      <c r="D24" s="2" t="s">
        <v>103</v>
      </c>
      <c r="E24" s="5">
        <v>305</v>
      </c>
      <c r="F24" s="5" t="s">
        <v>34</v>
      </c>
      <c r="G24" s="13">
        <v>100</v>
      </c>
      <c r="H24" s="5">
        <f t="shared" si="0"/>
        <v>30500</v>
      </c>
    </row>
    <row r="25" spans="1:8" ht="81.75" customHeight="1" x14ac:dyDescent="0.35">
      <c r="A25" s="4">
        <v>23</v>
      </c>
      <c r="B25" s="6" t="s">
        <v>64</v>
      </c>
      <c r="C25" s="2" t="s">
        <v>27</v>
      </c>
      <c r="D25" s="2" t="s">
        <v>104</v>
      </c>
      <c r="E25" s="2">
        <v>20</v>
      </c>
      <c r="F25" s="5" t="s">
        <v>0</v>
      </c>
      <c r="G25" s="2">
        <v>9000</v>
      </c>
      <c r="H25" s="5">
        <f t="shared" si="0"/>
        <v>180000</v>
      </c>
    </row>
    <row r="26" spans="1:8" ht="81.75" customHeight="1" x14ac:dyDescent="0.35">
      <c r="A26" s="4">
        <v>24</v>
      </c>
      <c r="B26" s="6" t="s">
        <v>65</v>
      </c>
      <c r="C26" s="2" t="s">
        <v>78</v>
      </c>
      <c r="D26" s="2" t="s">
        <v>105</v>
      </c>
      <c r="E26" s="2">
        <v>20</v>
      </c>
      <c r="F26" s="5" t="s">
        <v>0</v>
      </c>
      <c r="G26" s="2">
        <v>5000</v>
      </c>
      <c r="H26" s="5">
        <f t="shared" si="0"/>
        <v>100000</v>
      </c>
    </row>
    <row r="27" spans="1:8" ht="81.75" customHeight="1" x14ac:dyDescent="0.35">
      <c r="A27" s="4">
        <v>25</v>
      </c>
      <c r="B27" s="6" t="s">
        <v>66</v>
      </c>
      <c r="C27" s="2" t="s">
        <v>28</v>
      </c>
      <c r="D27" s="2" t="s">
        <v>108</v>
      </c>
      <c r="E27" s="5">
        <v>5</v>
      </c>
      <c r="F27" s="5" t="s">
        <v>0</v>
      </c>
      <c r="G27" s="5">
        <v>85000</v>
      </c>
      <c r="H27" s="5">
        <f t="shared" si="0"/>
        <v>425000</v>
      </c>
    </row>
    <row r="28" spans="1:8" ht="81.75" customHeight="1" x14ac:dyDescent="0.35">
      <c r="A28" s="4">
        <v>26</v>
      </c>
      <c r="B28" s="6" t="s">
        <v>57</v>
      </c>
      <c r="C28" s="7" t="s">
        <v>29</v>
      </c>
      <c r="D28" s="2" t="s">
        <v>79</v>
      </c>
      <c r="E28" s="5">
        <v>5</v>
      </c>
      <c r="F28" s="5" t="s">
        <v>0</v>
      </c>
      <c r="G28" s="5">
        <v>13000</v>
      </c>
      <c r="H28" s="5">
        <f t="shared" si="0"/>
        <v>65000</v>
      </c>
    </row>
    <row r="29" spans="1:8" ht="82.5" customHeight="1" x14ac:dyDescent="0.35">
      <c r="A29" s="4">
        <v>27</v>
      </c>
      <c r="B29" s="6" t="s">
        <v>67</v>
      </c>
      <c r="C29" s="2" t="s">
        <v>36</v>
      </c>
      <c r="D29" s="2" t="s">
        <v>80</v>
      </c>
      <c r="E29" s="2">
        <v>1000</v>
      </c>
      <c r="F29" s="5" t="s">
        <v>0</v>
      </c>
      <c r="G29" s="2">
        <v>10</v>
      </c>
      <c r="H29" s="5">
        <f t="shared" si="0"/>
        <v>10000</v>
      </c>
    </row>
    <row r="30" spans="1:8" ht="100.5" customHeight="1" x14ac:dyDescent="0.35">
      <c r="A30" s="4">
        <v>28</v>
      </c>
      <c r="B30" s="6" t="s">
        <v>68</v>
      </c>
      <c r="C30" s="2" t="s">
        <v>81</v>
      </c>
      <c r="D30" s="2" t="s">
        <v>106</v>
      </c>
      <c r="E30" s="2">
        <v>50</v>
      </c>
      <c r="F30" s="5" t="s">
        <v>34</v>
      </c>
      <c r="G30" s="2">
        <v>350</v>
      </c>
      <c r="H30" s="5">
        <f t="shared" si="0"/>
        <v>17500</v>
      </c>
    </row>
    <row r="31" spans="1:8" ht="109.5" customHeight="1" x14ac:dyDescent="0.35">
      <c r="A31" s="4">
        <v>29</v>
      </c>
      <c r="B31" s="6" t="s">
        <v>69</v>
      </c>
      <c r="C31" s="2" t="s">
        <v>85</v>
      </c>
      <c r="D31" s="2" t="s">
        <v>82</v>
      </c>
      <c r="E31" s="2">
        <v>20</v>
      </c>
      <c r="F31" s="5" t="s">
        <v>34</v>
      </c>
      <c r="G31" s="2">
        <v>500</v>
      </c>
      <c r="H31" s="5">
        <f t="shared" si="0"/>
        <v>10000</v>
      </c>
    </row>
    <row r="32" spans="1:8" ht="81.75" customHeight="1" x14ac:dyDescent="0.35">
      <c r="A32" s="4">
        <v>30</v>
      </c>
      <c r="B32" s="6" t="s">
        <v>70</v>
      </c>
      <c r="C32" s="2" t="s">
        <v>84</v>
      </c>
      <c r="D32" s="2" t="s">
        <v>83</v>
      </c>
      <c r="E32" s="2">
        <v>20</v>
      </c>
      <c r="F32" s="5" t="s">
        <v>34</v>
      </c>
      <c r="G32" s="2">
        <v>700</v>
      </c>
      <c r="H32" s="5">
        <f t="shared" si="0"/>
        <v>14000</v>
      </c>
    </row>
    <row r="33" spans="1:8" ht="81.75" customHeight="1" x14ac:dyDescent="0.35">
      <c r="A33" s="4">
        <v>31</v>
      </c>
      <c r="B33" s="6" t="s">
        <v>71</v>
      </c>
      <c r="C33" s="2" t="s">
        <v>30</v>
      </c>
      <c r="D33" s="2" t="s">
        <v>86</v>
      </c>
      <c r="E33" s="2">
        <v>1</v>
      </c>
      <c r="F33" s="5" t="s">
        <v>0</v>
      </c>
      <c r="G33" s="2">
        <v>5000</v>
      </c>
      <c r="H33" s="5">
        <f t="shared" si="0"/>
        <v>5000</v>
      </c>
    </row>
    <row r="34" spans="1:8" ht="162" customHeight="1" x14ac:dyDescent="0.35">
      <c r="A34" s="4">
        <v>32</v>
      </c>
      <c r="B34" s="6" t="s">
        <v>72</v>
      </c>
      <c r="C34" s="8" t="s">
        <v>40</v>
      </c>
      <c r="D34" s="8" t="s">
        <v>87</v>
      </c>
      <c r="E34" s="8">
        <v>1</v>
      </c>
      <c r="F34" s="12" t="s">
        <v>0</v>
      </c>
      <c r="G34" s="8">
        <v>19000</v>
      </c>
      <c r="H34" s="5">
        <f t="shared" si="0"/>
        <v>19000</v>
      </c>
    </row>
    <row r="35" spans="1:8" ht="150" customHeight="1" x14ac:dyDescent="0.35">
      <c r="A35" s="4">
        <v>33</v>
      </c>
      <c r="B35" s="6" t="s">
        <v>50</v>
      </c>
      <c r="C35" s="2" t="s">
        <v>31</v>
      </c>
      <c r="D35" s="2" t="s">
        <v>107</v>
      </c>
      <c r="E35" s="2">
        <v>1</v>
      </c>
      <c r="F35" s="5" t="s">
        <v>0</v>
      </c>
      <c r="G35" s="2">
        <v>250000</v>
      </c>
      <c r="H35" s="5">
        <f t="shared" si="0"/>
        <v>250000</v>
      </c>
    </row>
    <row r="36" spans="1:8" x14ac:dyDescent="0.35">
      <c r="H36" s="9">
        <f>SUM(H3:H35)</f>
        <v>22830000</v>
      </c>
    </row>
    <row r="37" spans="1:8" ht="117.75" customHeight="1" x14ac:dyDescent="0.35"/>
    <row r="38" spans="1:8" ht="54.75" customHeight="1" x14ac:dyDescent="0.35"/>
    <row r="39" spans="1:8" ht="54.75" customHeight="1" x14ac:dyDescent="0.35"/>
    <row r="41" spans="1:8" ht="41.25" customHeight="1" x14ac:dyDescent="0.35"/>
    <row r="43" spans="1:8" ht="54.75" customHeight="1" x14ac:dyDescent="0.35"/>
    <row r="44" spans="1:8" ht="54.75" customHeight="1" x14ac:dyDescent="0.35"/>
    <row r="45" spans="1:8" ht="54.75" customHeight="1" x14ac:dyDescent="0.35"/>
    <row r="46" spans="1:8" ht="117.75" customHeight="1" x14ac:dyDescent="0.35"/>
    <row r="47" spans="1:8" ht="54.75" customHeight="1" x14ac:dyDescent="0.35"/>
    <row r="48" spans="1:8" ht="54.75" customHeight="1" x14ac:dyDescent="0.35"/>
    <row r="49" ht="54.75" customHeight="1" x14ac:dyDescent="0.35"/>
    <row r="50" ht="54.75" customHeight="1" x14ac:dyDescent="0.35"/>
    <row r="51" ht="54.75" customHeight="1" x14ac:dyDescent="0.35"/>
    <row r="53" ht="54.75" customHeight="1" x14ac:dyDescent="0.35"/>
    <row r="54" ht="54.75" customHeight="1" x14ac:dyDescent="0.35"/>
    <row r="56" ht="54.75" customHeight="1" x14ac:dyDescent="0.35"/>
    <row r="57" ht="41.25" customHeight="1" x14ac:dyDescent="0.35"/>
    <row r="58" ht="41.25" customHeight="1" x14ac:dyDescent="0.35"/>
    <row r="60" ht="41.25" customHeight="1" x14ac:dyDescent="0.35"/>
    <row r="62" ht="117.75" customHeight="1" x14ac:dyDescent="0.35"/>
    <row r="63" ht="54.75" customHeight="1" x14ac:dyDescent="0.35"/>
    <row r="64" ht="41.25" customHeight="1" x14ac:dyDescent="0.35"/>
    <row r="65" ht="41.25" customHeight="1" x14ac:dyDescent="0.35"/>
    <row r="66" ht="54.75" customHeight="1" x14ac:dyDescent="0.35"/>
    <row r="67" ht="41.25" customHeight="1" x14ac:dyDescent="0.35"/>
    <row r="68" ht="41.25" customHeight="1" x14ac:dyDescent="0.35"/>
    <row r="69" ht="41.25" customHeight="1" x14ac:dyDescent="0.35"/>
    <row r="71" ht="54.75" customHeight="1" x14ac:dyDescent="0.35"/>
    <row r="73" ht="41.25" customHeight="1" x14ac:dyDescent="0.35"/>
    <row r="74" ht="41.25" customHeight="1" x14ac:dyDescent="0.35"/>
    <row r="77" ht="117.75" customHeight="1" x14ac:dyDescent="0.35"/>
    <row r="78" ht="41.25" customHeight="1" x14ac:dyDescent="0.35"/>
    <row r="79" ht="54.75" customHeight="1" x14ac:dyDescent="0.35"/>
    <row r="81" ht="54.75" customHeight="1" x14ac:dyDescent="0.35"/>
    <row r="82" ht="41.25" customHeight="1" x14ac:dyDescent="0.35"/>
    <row r="83" ht="41.25" customHeight="1" x14ac:dyDescent="0.35"/>
    <row r="84" ht="41.25" customHeight="1" x14ac:dyDescent="0.35"/>
    <row r="88" ht="54.75" customHeight="1" x14ac:dyDescent="0.35"/>
    <row r="90" ht="54.75" customHeight="1" x14ac:dyDescent="0.35"/>
    <row r="91" ht="41.25" customHeight="1" x14ac:dyDescent="0.35"/>
    <row r="92" ht="41.25" customHeight="1" x14ac:dyDescent="0.35"/>
    <row r="93" ht="41.25" customHeight="1" x14ac:dyDescent="0.35"/>
    <row r="94" ht="41.25" customHeight="1" x14ac:dyDescent="0.35"/>
    <row r="97" ht="117.75" customHeight="1" x14ac:dyDescent="0.35"/>
    <row r="98" ht="41.25" customHeight="1" x14ac:dyDescent="0.35"/>
    <row r="99" ht="54.75" customHeight="1" x14ac:dyDescent="0.35"/>
    <row r="101" ht="54.75" customHeight="1" x14ac:dyDescent="0.35"/>
    <row r="102" ht="41.25" customHeight="1" x14ac:dyDescent="0.35"/>
    <row r="103" ht="41.25" customHeight="1" x14ac:dyDescent="0.35"/>
    <row r="104" ht="41.25" customHeight="1" x14ac:dyDescent="0.35"/>
    <row r="105" ht="41.25" customHeight="1" x14ac:dyDescent="0.35"/>
    <row r="106" ht="54.75" customHeight="1" x14ac:dyDescent="0.35"/>
    <row r="108" ht="41.25" customHeight="1" x14ac:dyDescent="0.35"/>
    <row r="109" ht="54.75" customHeight="1" x14ac:dyDescent="0.35"/>
    <row r="110" ht="41.25" customHeight="1" x14ac:dyDescent="0.35"/>
    <row r="111" ht="41.25" customHeight="1" x14ac:dyDescent="0.35"/>
    <row r="112" ht="41.25" customHeight="1" x14ac:dyDescent="0.35"/>
    <row r="114" ht="54.75" customHeight="1" x14ac:dyDescent="0.35"/>
    <row r="115" ht="54.75" customHeight="1" x14ac:dyDescent="0.35"/>
    <row r="117" ht="41.25" customHeight="1" x14ac:dyDescent="0.35"/>
    <row r="118" ht="41.25" customHeight="1" x14ac:dyDescent="0.35"/>
    <row r="119" ht="41.25" customHeight="1" x14ac:dyDescent="0.35"/>
    <row r="121" ht="41.25" customHeight="1" x14ac:dyDescent="0.35"/>
    <row r="122" ht="54.75" customHeight="1" x14ac:dyDescent="0.35"/>
    <row r="123" ht="41.25" customHeight="1" x14ac:dyDescent="0.35"/>
    <row r="124" ht="54.75" customHeight="1" x14ac:dyDescent="0.35"/>
    <row r="125" ht="41.25" customHeight="1" x14ac:dyDescent="0.35"/>
    <row r="126" ht="41.25" customHeight="1" x14ac:dyDescent="0.35"/>
    <row r="128" ht="41.25" customHeight="1" x14ac:dyDescent="0.35"/>
    <row r="129" ht="41.25" customHeight="1" x14ac:dyDescent="0.35"/>
    <row r="130" ht="41.25" customHeight="1" x14ac:dyDescent="0.35"/>
    <row r="132" ht="54.75" customHeight="1" x14ac:dyDescent="0.35"/>
    <row r="134" ht="41.25" customHeight="1" x14ac:dyDescent="0.35"/>
    <row r="135" ht="41.25" customHeight="1" x14ac:dyDescent="0.35"/>
    <row r="136" ht="41.25" customHeight="1" x14ac:dyDescent="0.35"/>
    <row r="137" ht="54.75" customHeight="1" x14ac:dyDescent="0.35"/>
    <row r="138" ht="54.75" customHeight="1" x14ac:dyDescent="0.35"/>
    <row r="139" ht="41.25" customHeight="1" x14ac:dyDescent="0.35"/>
    <row r="140" ht="41.25" customHeight="1" x14ac:dyDescent="0.35"/>
    <row r="142" ht="41.25" customHeight="1" x14ac:dyDescent="0.35"/>
    <row r="143" ht="41.25" customHeight="1" x14ac:dyDescent="0.35"/>
    <row r="144" ht="54.75" customHeight="1" x14ac:dyDescent="0.35"/>
    <row r="145" ht="41.25" customHeight="1" x14ac:dyDescent="0.35"/>
    <row r="147" ht="41.25" customHeight="1" x14ac:dyDescent="0.35"/>
    <row r="149" ht="54.75" customHeight="1" x14ac:dyDescent="0.35"/>
    <row r="151" ht="41.25" customHeight="1" x14ac:dyDescent="0.35"/>
    <row r="152" ht="54.75" customHeight="1" x14ac:dyDescent="0.35"/>
    <row r="153" ht="41.25" customHeight="1" x14ac:dyDescent="0.35"/>
    <row r="154" ht="41.25" customHeight="1" x14ac:dyDescent="0.35"/>
    <row r="156" ht="41.25" customHeight="1" x14ac:dyDescent="0.35"/>
    <row r="157" ht="54.75" customHeight="1" x14ac:dyDescent="0.35"/>
    <row r="158" ht="54.75" customHeight="1" x14ac:dyDescent="0.35"/>
    <row r="159" ht="41.25" customHeight="1" x14ac:dyDescent="0.35"/>
    <row r="161" ht="41.25" customHeight="1" x14ac:dyDescent="0.35"/>
    <row r="162" ht="41.25" customHeight="1" x14ac:dyDescent="0.35"/>
    <row r="163" ht="41.25" customHeight="1" x14ac:dyDescent="0.35"/>
    <row r="165" ht="117.75" customHeight="1" x14ac:dyDescent="0.35"/>
    <row r="166" ht="41.25" customHeight="1" x14ac:dyDescent="0.35"/>
    <row r="167" ht="54.75" customHeight="1" x14ac:dyDescent="0.35"/>
    <row r="168" ht="54.75" customHeight="1" x14ac:dyDescent="0.35"/>
    <row r="170" ht="54.75" customHeight="1" x14ac:dyDescent="0.35"/>
    <row r="171" ht="41.25" customHeight="1" x14ac:dyDescent="0.35"/>
    <row r="172" ht="41.25" customHeight="1" x14ac:dyDescent="0.35"/>
    <row r="173" ht="117.75" customHeight="1" x14ac:dyDescent="0.35"/>
    <row r="174" ht="41.25" customHeight="1" x14ac:dyDescent="0.35"/>
    <row r="175" ht="54.75" customHeight="1" x14ac:dyDescent="0.35"/>
    <row r="176" ht="54.75" customHeight="1" x14ac:dyDescent="0.35"/>
    <row r="178" ht="41.25" customHeight="1" x14ac:dyDescent="0.35"/>
    <row r="179" ht="54.75" customHeight="1" x14ac:dyDescent="0.35"/>
    <row r="180" ht="41.25" customHeight="1" x14ac:dyDescent="0.35"/>
    <row r="181" ht="41.25" customHeight="1" x14ac:dyDescent="0.35"/>
    <row r="182" ht="117.75" customHeight="1" x14ac:dyDescent="0.35"/>
    <row r="183" ht="41.25" customHeight="1" x14ac:dyDescent="0.35"/>
    <row r="184" ht="54.75" customHeight="1" x14ac:dyDescent="0.35"/>
    <row r="185" ht="54.75" customHeight="1" x14ac:dyDescent="0.35"/>
    <row r="187" ht="41.25" customHeight="1" x14ac:dyDescent="0.35"/>
    <row r="188" ht="54.75" customHeight="1" x14ac:dyDescent="0.35"/>
    <row r="189" ht="54.75" customHeight="1" x14ac:dyDescent="0.35"/>
    <row r="190" ht="41.25" customHeight="1" x14ac:dyDescent="0.35"/>
    <row r="191" ht="117.75" customHeight="1" x14ac:dyDescent="0.35"/>
    <row r="192" ht="41.25" customHeight="1" x14ac:dyDescent="0.35"/>
    <row r="193" ht="54.75" customHeight="1" x14ac:dyDescent="0.35"/>
    <row r="194" ht="54.75" customHeight="1" x14ac:dyDescent="0.35"/>
    <row r="195" ht="54.75" customHeight="1" x14ac:dyDescent="0.35"/>
    <row r="196" ht="41.25" customHeight="1" x14ac:dyDescent="0.35"/>
    <row r="197" ht="41.25" customHeight="1" x14ac:dyDescent="0.35"/>
    <row r="198" ht="54.75" customHeight="1" x14ac:dyDescent="0.35"/>
    <row r="200" ht="54.75" customHeight="1" x14ac:dyDescent="0.35"/>
    <row r="201" ht="41.25" customHeight="1" x14ac:dyDescent="0.35"/>
    <row r="202" ht="54.75" customHeight="1" x14ac:dyDescent="0.35"/>
    <row r="203" ht="117.75" customHeight="1" x14ac:dyDescent="0.35"/>
    <row r="204" ht="54.75" customHeight="1" x14ac:dyDescent="0.35"/>
    <row r="205" ht="54.75" customHeight="1" x14ac:dyDescent="0.35"/>
    <row r="206" ht="54.75" customHeight="1" x14ac:dyDescent="0.35"/>
    <row r="207" ht="54.75" customHeight="1" x14ac:dyDescent="0.35"/>
    <row r="208" ht="54.75" customHeight="1" x14ac:dyDescent="0.35"/>
    <row r="209" ht="41.25" customHeight="1" x14ac:dyDescent="0.35"/>
    <row r="211" ht="117.75" customHeight="1" x14ac:dyDescent="0.35"/>
    <row r="212" ht="41.25" customHeight="1" x14ac:dyDescent="0.35"/>
    <row r="213" ht="54.75" customHeight="1" x14ac:dyDescent="0.35"/>
    <row r="214" ht="54.75" customHeight="1" x14ac:dyDescent="0.35"/>
    <row r="216" ht="54.75" customHeight="1" x14ac:dyDescent="0.35"/>
    <row r="217" ht="41.25" customHeight="1" x14ac:dyDescent="0.35"/>
    <row r="218" ht="41.25" customHeight="1" x14ac:dyDescent="0.35"/>
    <row r="219" ht="117.75" customHeight="1" x14ac:dyDescent="0.35"/>
    <row r="220" ht="54.75" customHeight="1" x14ac:dyDescent="0.35"/>
    <row r="221" ht="54.75" customHeight="1" x14ac:dyDescent="0.35"/>
    <row r="223" ht="54.75" customHeight="1" x14ac:dyDescent="0.35"/>
    <row r="225" ht="41.25" customHeight="1" x14ac:dyDescent="0.35"/>
    <row r="226" ht="54.75" customHeight="1" x14ac:dyDescent="0.35"/>
    <row r="227" ht="54.75" customHeight="1" x14ac:dyDescent="0.35"/>
    <row r="228" ht="41.25" customHeight="1" x14ac:dyDescent="0.35"/>
    <row r="229" ht="54.75" customHeight="1" x14ac:dyDescent="0.35"/>
    <row r="230" ht="54.75" customHeight="1" x14ac:dyDescent="0.35"/>
    <row r="233" ht="54.75" customHeight="1" x14ac:dyDescent="0.35"/>
    <row r="234" ht="54.75" customHeight="1" x14ac:dyDescent="0.35"/>
    <row r="236" ht="54.75" customHeight="1" x14ac:dyDescent="0.35"/>
    <row r="238" ht="54.75" customHeight="1" x14ac:dyDescent="0.35"/>
    <row r="239" ht="54.75" customHeight="1" x14ac:dyDescent="0.35"/>
    <row r="240" ht="41.25" customHeight="1" x14ac:dyDescent="0.35"/>
    <row r="241" ht="54.75" customHeight="1" x14ac:dyDescent="0.35"/>
    <row r="242" ht="54.75" customHeight="1" x14ac:dyDescent="0.35"/>
    <row r="244" ht="41.25" customHeight="1" x14ac:dyDescent="0.35"/>
    <row r="245" ht="117.75" customHeight="1" x14ac:dyDescent="0.35"/>
    <row r="246" ht="54.75" customHeight="1" x14ac:dyDescent="0.35"/>
    <row r="248" ht="41.25" customHeight="1" x14ac:dyDescent="0.35"/>
    <row r="249" ht="54.75" customHeight="1" x14ac:dyDescent="0.35"/>
    <row r="250" ht="41.25" customHeight="1" x14ac:dyDescent="0.35"/>
    <row r="251" ht="54.75" customHeight="1" x14ac:dyDescent="0.35"/>
    <row r="252" ht="54.75" customHeight="1" x14ac:dyDescent="0.35"/>
    <row r="254" ht="41.25" customHeight="1" x14ac:dyDescent="0.35"/>
    <row r="255" ht="54.75" customHeight="1" x14ac:dyDescent="0.35"/>
    <row r="256" ht="54.75" customHeight="1" x14ac:dyDescent="0.35"/>
    <row r="257" ht="54.75" customHeight="1" x14ac:dyDescent="0.35"/>
    <row r="259" ht="41.25" customHeight="1" x14ac:dyDescent="0.35"/>
    <row r="261" ht="41.25" customHeight="1" x14ac:dyDescent="0.35"/>
    <row r="263" ht="41.25" customHeight="1" x14ac:dyDescent="0.35"/>
    <row r="264" ht="104.25" customHeight="1" x14ac:dyDescent="0.35"/>
    <row r="265" ht="41.25" customHeight="1" x14ac:dyDescent="0.35"/>
    <row r="266" ht="54.75" customHeight="1" x14ac:dyDescent="0.35"/>
    <row r="267" ht="54.75" customHeight="1" x14ac:dyDescent="0.35"/>
    <row r="269" ht="41.25" customHeight="1" x14ac:dyDescent="0.35"/>
    <row r="271" ht="117.75" customHeight="1" x14ac:dyDescent="0.35"/>
    <row r="272" ht="41.25" customHeight="1" x14ac:dyDescent="0.35"/>
    <row r="273" ht="54.75" customHeight="1" x14ac:dyDescent="0.35"/>
    <row r="276" ht="41.25" customHeight="1" x14ac:dyDescent="0.35"/>
    <row r="277" ht="41.25" customHeight="1" x14ac:dyDescent="0.35"/>
    <row r="278" ht="41.25" customHeight="1" x14ac:dyDescent="0.35"/>
    <row r="280" ht="117.75" customHeight="1" x14ac:dyDescent="0.35"/>
    <row r="281" ht="41.25" customHeight="1" x14ac:dyDescent="0.35"/>
    <row r="282" ht="54.75" customHeight="1" x14ac:dyDescent="0.35"/>
    <row r="285" ht="41.25" customHeight="1" x14ac:dyDescent="0.35"/>
    <row r="286" ht="41.25" customHeight="1" x14ac:dyDescent="0.35"/>
    <row r="287" ht="41.25" customHeight="1" x14ac:dyDescent="0.35"/>
    <row r="289" ht="117.75" customHeight="1" x14ac:dyDescent="0.35"/>
    <row r="291" ht="41.25" customHeight="1" x14ac:dyDescent="0.35"/>
    <row r="292" ht="41.25" customHeight="1" x14ac:dyDescent="0.35"/>
    <row r="294" ht="117.75" customHeight="1" x14ac:dyDescent="0.35"/>
    <row r="295" ht="41.25" customHeight="1" x14ac:dyDescent="0.35"/>
    <row r="296" ht="54.75" customHeight="1" x14ac:dyDescent="0.35"/>
    <row r="298" ht="41.25" customHeight="1" x14ac:dyDescent="0.35"/>
    <row r="299" ht="41.25" customHeight="1" x14ac:dyDescent="0.35"/>
    <row r="300" ht="41.25" customHeight="1" x14ac:dyDescent="0.35"/>
    <row r="301" ht="117.75" customHeight="1" x14ac:dyDescent="0.35"/>
    <row r="302" ht="54.75" customHeight="1" x14ac:dyDescent="0.35"/>
    <row r="303" ht="54.75" customHeight="1" x14ac:dyDescent="0.35"/>
    <row r="304" ht="41.25" customHeight="1" x14ac:dyDescent="0.35"/>
    <row r="305" ht="54.75" customHeight="1" x14ac:dyDescent="0.35"/>
    <row r="306" ht="41.25" customHeight="1" x14ac:dyDescent="0.35"/>
    <row r="307" ht="117.75" customHeight="1" x14ac:dyDescent="0.35"/>
    <row r="308" ht="54.75" customHeight="1" x14ac:dyDescent="0.35"/>
    <row r="309" ht="41.25" customHeight="1" x14ac:dyDescent="0.35"/>
    <row r="310" ht="54.75" customHeight="1" x14ac:dyDescent="0.35"/>
    <row r="311" ht="54.75" customHeight="1" x14ac:dyDescent="0.35"/>
    <row r="312" ht="41.25" customHeight="1" x14ac:dyDescent="0.35"/>
    <row r="313" ht="54.75" customHeight="1" x14ac:dyDescent="0.35"/>
    <row r="315" ht="54.75" customHeight="1" x14ac:dyDescent="0.35"/>
    <row r="316" ht="54.75" customHeight="1" x14ac:dyDescent="0.35"/>
    <row r="317" ht="54.75" customHeight="1" x14ac:dyDescent="0.35"/>
    <row r="318" ht="54.75" customHeight="1" x14ac:dyDescent="0.35"/>
    <row r="319" ht="54.75" customHeight="1" x14ac:dyDescent="0.35"/>
    <row r="320" ht="104.25" customHeight="1" x14ac:dyDescent="0.35"/>
    <row r="322" ht="117.75" customHeight="1" x14ac:dyDescent="0.35"/>
    <row r="323" ht="41.25" customHeight="1" x14ac:dyDescent="0.35"/>
    <row r="324" ht="54.75" customHeight="1" x14ac:dyDescent="0.35"/>
    <row r="325" ht="54.75" customHeight="1" x14ac:dyDescent="0.35"/>
    <row r="327" ht="41.25" customHeight="1" x14ac:dyDescent="0.35"/>
    <row r="328" ht="27.75" customHeight="1" x14ac:dyDescent="0.35"/>
    <row r="329" ht="54.75" customHeight="1" x14ac:dyDescent="0.35"/>
    <row r="330" ht="41.25" customHeight="1" x14ac:dyDescent="0.35"/>
    <row r="331" ht="27.75" customHeight="1" x14ac:dyDescent="0.35"/>
    <row r="332" ht="27.75" customHeight="1" x14ac:dyDescent="0.35"/>
    <row r="333" ht="41.25" customHeight="1" x14ac:dyDescent="0.35"/>
    <row r="334" ht="54.75" customHeight="1" x14ac:dyDescent="0.35"/>
    <row r="335" ht="27.75" customHeight="1" x14ac:dyDescent="0.35"/>
    <row r="336" ht="41.25" customHeight="1" x14ac:dyDescent="0.35"/>
    <row r="337" ht="54.75" customHeight="1" x14ac:dyDescent="0.35"/>
    <row r="339" ht="41.25" customHeight="1" x14ac:dyDescent="0.35"/>
    <row r="340" ht="54.75" customHeight="1" x14ac:dyDescent="0.35"/>
    <row r="341" ht="54.75" customHeight="1" x14ac:dyDescent="0.35"/>
    <row r="342" ht="54.75" customHeight="1" x14ac:dyDescent="0.35"/>
    <row r="343" ht="41.25" customHeight="1" x14ac:dyDescent="0.35"/>
    <row r="344" ht="41.25" customHeight="1" x14ac:dyDescent="0.35"/>
    <row r="345" ht="117.75" customHeight="1" x14ac:dyDescent="0.35"/>
    <row r="346" ht="54.75" customHeight="1" x14ac:dyDescent="0.35"/>
    <row r="347" ht="54.75" customHeight="1" x14ac:dyDescent="0.35"/>
    <row r="348" ht="54.75" customHeight="1" x14ac:dyDescent="0.35"/>
    <row r="350" ht="104.25" customHeight="1" x14ac:dyDescent="0.35"/>
    <row r="351" ht="27.75" customHeight="1" x14ac:dyDescent="0.35"/>
    <row r="352" ht="54.75" customHeight="1" x14ac:dyDescent="0.35"/>
  </sheetData>
  <mergeCells count="1">
    <mergeCell ref="A1:H1"/>
  </mergeCells>
  <pageMargins left="0" right="0" top="0" bottom="0" header="0" footer="0"/>
  <pageSetup paperSize="9" scale="53"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52"/>
  <sheetViews>
    <sheetView tabSelected="1" topLeftCell="A7" zoomScale="60" zoomScaleNormal="60" workbookViewId="0">
      <selection activeCell="C10" sqref="C10"/>
    </sheetView>
  </sheetViews>
  <sheetFormatPr defaultColWidth="9.109375" defaultRowHeight="15" x14ac:dyDescent="0.35"/>
  <cols>
    <col min="1" max="1" width="17.5546875" style="3" customWidth="1"/>
    <col min="2" max="2" width="17.5546875" style="3" hidden="1" customWidth="1"/>
    <col min="3" max="3" width="17.5546875" style="3" customWidth="1"/>
    <col min="4" max="4" width="86.33203125" style="3" customWidth="1"/>
    <col min="5" max="5" width="8.44140625" style="3" customWidth="1"/>
    <col min="6" max="6" width="8.77734375" style="3" customWidth="1"/>
    <col min="7" max="7" width="9.5546875" style="3" customWidth="1"/>
    <col min="8" max="8" width="11.88671875" style="3" customWidth="1"/>
    <col min="9" max="16384" width="9.109375" style="3"/>
  </cols>
  <sheetData>
    <row r="1" spans="1:8" x14ac:dyDescent="0.35">
      <c r="A1" s="16" t="s">
        <v>110</v>
      </c>
      <c r="B1" s="17"/>
      <c r="C1" s="17"/>
      <c r="D1" s="17"/>
      <c r="E1" s="17"/>
      <c r="F1" s="17"/>
      <c r="G1" s="17"/>
      <c r="H1" s="17"/>
    </row>
    <row r="2" spans="1:8" ht="48.75" customHeight="1" x14ac:dyDescent="0.35">
      <c r="A2" s="1" t="s">
        <v>5</v>
      </c>
      <c r="B2" s="2" t="s">
        <v>6</v>
      </c>
      <c r="C2" s="2" t="s">
        <v>112</v>
      </c>
      <c r="D2" s="2" t="s">
        <v>111</v>
      </c>
      <c r="E2" s="2" t="s">
        <v>113</v>
      </c>
      <c r="F2" s="2" t="s">
        <v>114</v>
      </c>
      <c r="G2" s="2" t="s">
        <v>115</v>
      </c>
      <c r="H2" s="2" t="s">
        <v>116</v>
      </c>
    </row>
    <row r="3" spans="1:8" ht="81.75" customHeight="1" x14ac:dyDescent="0.35">
      <c r="A3" s="4">
        <v>1</v>
      </c>
      <c r="B3" s="6" t="s">
        <v>35</v>
      </c>
      <c r="C3" s="2" t="s">
        <v>118</v>
      </c>
      <c r="D3" s="2" t="s">
        <v>150</v>
      </c>
      <c r="E3" s="5">
        <v>26</v>
      </c>
      <c r="F3" s="5" t="s">
        <v>117</v>
      </c>
      <c r="G3" s="5">
        <v>380000</v>
      </c>
      <c r="H3" s="5">
        <f>G3*E3</f>
        <v>9880000</v>
      </c>
    </row>
    <row r="4" spans="1:8" ht="81.75" customHeight="1" x14ac:dyDescent="0.35">
      <c r="A4" s="4">
        <v>2</v>
      </c>
      <c r="B4" s="6" t="s">
        <v>41</v>
      </c>
      <c r="C4" s="2" t="s">
        <v>119</v>
      </c>
      <c r="D4" s="2" t="s">
        <v>151</v>
      </c>
      <c r="E4" s="5">
        <v>6</v>
      </c>
      <c r="F4" s="5" t="s">
        <v>117</v>
      </c>
      <c r="G4" s="10">
        <v>130000</v>
      </c>
      <c r="H4" s="5">
        <f t="shared" ref="H4:H35" si="0">G4*E4</f>
        <v>780000</v>
      </c>
    </row>
    <row r="5" spans="1:8" ht="81.75" customHeight="1" x14ac:dyDescent="0.35">
      <c r="A5" s="4">
        <v>3</v>
      </c>
      <c r="B5" s="6" t="s">
        <v>43</v>
      </c>
      <c r="C5" s="2" t="s">
        <v>120</v>
      </c>
      <c r="D5" s="6" t="s">
        <v>159</v>
      </c>
      <c r="E5" s="5">
        <v>1</v>
      </c>
      <c r="F5" s="5" t="s">
        <v>117</v>
      </c>
      <c r="G5" s="13">
        <v>230000</v>
      </c>
      <c r="H5" s="5">
        <f t="shared" si="0"/>
        <v>230000</v>
      </c>
    </row>
    <row r="6" spans="1:8" ht="81.75" customHeight="1" x14ac:dyDescent="0.35">
      <c r="A6" s="4">
        <v>4</v>
      </c>
      <c r="B6" s="6" t="s">
        <v>44</v>
      </c>
      <c r="C6" s="2" t="s">
        <v>121</v>
      </c>
      <c r="D6" s="2" t="s">
        <v>152</v>
      </c>
      <c r="E6" s="5">
        <v>9</v>
      </c>
      <c r="F6" s="5" t="s">
        <v>117</v>
      </c>
      <c r="G6" s="5">
        <v>290000</v>
      </c>
      <c r="H6" s="5">
        <f t="shared" si="0"/>
        <v>2610000</v>
      </c>
    </row>
    <row r="7" spans="1:8" ht="81.75" customHeight="1" x14ac:dyDescent="0.35">
      <c r="A7" s="4">
        <v>5</v>
      </c>
      <c r="B7" s="6" t="s">
        <v>45</v>
      </c>
      <c r="C7" s="2" t="s">
        <v>122</v>
      </c>
      <c r="D7" s="2" t="s">
        <v>153</v>
      </c>
      <c r="E7" s="5">
        <v>45</v>
      </c>
      <c r="F7" s="5" t="s">
        <v>117</v>
      </c>
      <c r="G7" s="5">
        <v>25000</v>
      </c>
      <c r="H7" s="5">
        <f t="shared" si="0"/>
        <v>1125000</v>
      </c>
    </row>
    <row r="8" spans="1:8" ht="81.75" customHeight="1" x14ac:dyDescent="0.35">
      <c r="A8" s="4">
        <v>6</v>
      </c>
      <c r="B8" s="6" t="s">
        <v>46</v>
      </c>
      <c r="C8" s="2" t="s">
        <v>123</v>
      </c>
      <c r="D8" s="2" t="s">
        <v>154</v>
      </c>
      <c r="E8" s="5">
        <v>10</v>
      </c>
      <c r="F8" s="5" t="s">
        <v>117</v>
      </c>
      <c r="G8" s="5">
        <v>65000</v>
      </c>
      <c r="H8" s="5">
        <f t="shared" si="0"/>
        <v>650000</v>
      </c>
    </row>
    <row r="9" spans="1:8" ht="81.75" customHeight="1" x14ac:dyDescent="0.35">
      <c r="A9" s="4">
        <v>7</v>
      </c>
      <c r="B9" s="6" t="s">
        <v>47</v>
      </c>
      <c r="C9" s="2" t="s">
        <v>124</v>
      </c>
      <c r="D9" s="2" t="s">
        <v>155</v>
      </c>
      <c r="E9" s="5">
        <v>9</v>
      </c>
      <c r="F9" s="5" t="s">
        <v>117</v>
      </c>
      <c r="G9" s="5">
        <v>250000</v>
      </c>
      <c r="H9" s="5">
        <f t="shared" si="0"/>
        <v>2250000</v>
      </c>
    </row>
    <row r="10" spans="1:8" ht="81.75" customHeight="1" x14ac:dyDescent="0.35">
      <c r="A10" s="4">
        <v>8</v>
      </c>
      <c r="B10" s="6" t="s">
        <v>48</v>
      </c>
      <c r="C10" s="2" t="s">
        <v>124</v>
      </c>
      <c r="D10" s="2" t="s">
        <v>156</v>
      </c>
      <c r="E10" s="5">
        <v>1</v>
      </c>
      <c r="F10" s="5" t="s">
        <v>117</v>
      </c>
      <c r="G10" s="5">
        <v>565000</v>
      </c>
      <c r="H10" s="5">
        <f t="shared" si="0"/>
        <v>565000</v>
      </c>
    </row>
    <row r="11" spans="1:8" ht="81.75" customHeight="1" x14ac:dyDescent="0.35">
      <c r="A11" s="4">
        <v>9</v>
      </c>
      <c r="B11" s="6" t="s">
        <v>49</v>
      </c>
      <c r="C11" s="2" t="s">
        <v>125</v>
      </c>
      <c r="D11" s="2" t="s">
        <v>157</v>
      </c>
      <c r="E11" s="5">
        <v>2</v>
      </c>
      <c r="F11" s="5" t="s">
        <v>117</v>
      </c>
      <c r="G11" s="5">
        <v>185000</v>
      </c>
      <c r="H11" s="5">
        <f t="shared" si="0"/>
        <v>370000</v>
      </c>
    </row>
    <row r="12" spans="1:8" ht="81.75" customHeight="1" x14ac:dyDescent="0.35">
      <c r="A12" s="4">
        <v>10</v>
      </c>
      <c r="B12" s="6" t="s">
        <v>51</v>
      </c>
      <c r="C12" s="2" t="s">
        <v>126</v>
      </c>
      <c r="D12" s="2" t="s">
        <v>158</v>
      </c>
      <c r="E12" s="2">
        <v>1</v>
      </c>
      <c r="F12" s="5" t="s">
        <v>117</v>
      </c>
      <c r="G12" s="5">
        <v>115000</v>
      </c>
      <c r="H12" s="5">
        <f t="shared" si="0"/>
        <v>115000</v>
      </c>
    </row>
    <row r="13" spans="1:8" ht="81.75" customHeight="1" x14ac:dyDescent="0.35">
      <c r="A13" s="4">
        <v>11</v>
      </c>
      <c r="B13" s="6" t="s">
        <v>52</v>
      </c>
      <c r="C13" s="2" t="s">
        <v>127</v>
      </c>
      <c r="D13" s="2" t="s">
        <v>160</v>
      </c>
      <c r="E13" s="5">
        <v>3</v>
      </c>
      <c r="F13" s="5" t="s">
        <v>117</v>
      </c>
      <c r="G13" s="5">
        <v>30000</v>
      </c>
      <c r="H13" s="5">
        <f t="shared" si="0"/>
        <v>90000</v>
      </c>
    </row>
    <row r="14" spans="1:8" ht="81.75" customHeight="1" x14ac:dyDescent="0.35">
      <c r="A14" s="4">
        <v>12</v>
      </c>
      <c r="B14" s="6" t="s">
        <v>53</v>
      </c>
      <c r="C14" s="2" t="s">
        <v>128</v>
      </c>
      <c r="D14" s="2" t="s">
        <v>161</v>
      </c>
      <c r="E14" s="5">
        <v>15</v>
      </c>
      <c r="F14" s="5" t="s">
        <v>117</v>
      </c>
      <c r="G14" s="5">
        <v>6500</v>
      </c>
      <c r="H14" s="5">
        <f t="shared" si="0"/>
        <v>97500</v>
      </c>
    </row>
    <row r="15" spans="1:8" ht="81.75" customHeight="1" x14ac:dyDescent="0.35">
      <c r="A15" s="4">
        <v>13</v>
      </c>
      <c r="B15" s="6" t="s">
        <v>54</v>
      </c>
      <c r="C15" s="2" t="s">
        <v>129</v>
      </c>
      <c r="D15" s="11" t="s">
        <v>162</v>
      </c>
      <c r="E15" s="5">
        <v>10</v>
      </c>
      <c r="F15" s="5" t="s">
        <v>117</v>
      </c>
      <c r="G15" s="5">
        <v>4500</v>
      </c>
      <c r="H15" s="5">
        <f t="shared" si="0"/>
        <v>45000</v>
      </c>
    </row>
    <row r="16" spans="1:8" ht="81.75" customHeight="1" x14ac:dyDescent="0.35">
      <c r="A16" s="4">
        <v>14</v>
      </c>
      <c r="B16" s="6" t="s">
        <v>55</v>
      </c>
      <c r="C16" s="2" t="s">
        <v>130</v>
      </c>
      <c r="D16" s="2" t="s">
        <v>177</v>
      </c>
      <c r="E16" s="5">
        <v>10</v>
      </c>
      <c r="F16" s="5" t="s">
        <v>117</v>
      </c>
      <c r="G16" s="5">
        <v>140000</v>
      </c>
      <c r="H16" s="5">
        <f t="shared" si="0"/>
        <v>1400000</v>
      </c>
    </row>
    <row r="17" spans="1:8" ht="81.75" customHeight="1" x14ac:dyDescent="0.35">
      <c r="A17" s="4">
        <v>15</v>
      </c>
      <c r="B17" s="6" t="s">
        <v>56</v>
      </c>
      <c r="C17" s="2" t="s">
        <v>131</v>
      </c>
      <c r="D17" s="2" t="s">
        <v>163</v>
      </c>
      <c r="E17" s="5">
        <v>3</v>
      </c>
      <c r="F17" s="5" t="s">
        <v>117</v>
      </c>
      <c r="G17" s="5">
        <v>85000</v>
      </c>
      <c r="H17" s="5">
        <f t="shared" si="0"/>
        <v>255000</v>
      </c>
    </row>
    <row r="18" spans="1:8" ht="81.75" customHeight="1" x14ac:dyDescent="0.35">
      <c r="A18" s="4">
        <v>16</v>
      </c>
      <c r="B18" s="6" t="s">
        <v>42</v>
      </c>
      <c r="C18" s="2" t="s">
        <v>132</v>
      </c>
      <c r="D18" s="14" t="s">
        <v>164</v>
      </c>
      <c r="E18" s="5">
        <v>19</v>
      </c>
      <c r="F18" s="5" t="s">
        <v>117</v>
      </c>
      <c r="G18" s="5">
        <v>47000</v>
      </c>
      <c r="H18" s="5">
        <f t="shared" si="0"/>
        <v>893000</v>
      </c>
    </row>
    <row r="19" spans="1:8" ht="81.75" customHeight="1" x14ac:dyDescent="0.35">
      <c r="A19" s="4">
        <v>17</v>
      </c>
      <c r="B19" s="6" t="s">
        <v>58</v>
      </c>
      <c r="C19" s="2" t="s">
        <v>133</v>
      </c>
      <c r="D19" s="15" t="s">
        <v>165</v>
      </c>
      <c r="E19" s="5">
        <v>7</v>
      </c>
      <c r="F19" s="5" t="s">
        <v>117</v>
      </c>
      <c r="G19" s="5">
        <v>23000</v>
      </c>
      <c r="H19" s="5">
        <f t="shared" si="0"/>
        <v>161000</v>
      </c>
    </row>
    <row r="20" spans="1:8" ht="81.75" customHeight="1" x14ac:dyDescent="0.35">
      <c r="A20" s="4">
        <v>18</v>
      </c>
      <c r="B20" s="6" t="s">
        <v>59</v>
      </c>
      <c r="C20" s="2" t="s">
        <v>134</v>
      </c>
      <c r="D20" s="2" t="s">
        <v>166</v>
      </c>
      <c r="E20" s="5">
        <v>30</v>
      </c>
      <c r="F20" s="5" t="s">
        <v>117</v>
      </c>
      <c r="G20" s="13">
        <v>2000</v>
      </c>
      <c r="H20" s="5">
        <f t="shared" si="0"/>
        <v>60000</v>
      </c>
    </row>
    <row r="21" spans="1:8" ht="81.75" customHeight="1" x14ac:dyDescent="0.35">
      <c r="A21" s="4">
        <v>19</v>
      </c>
      <c r="B21" s="6" t="s">
        <v>60</v>
      </c>
      <c r="C21" s="2" t="s">
        <v>135</v>
      </c>
      <c r="D21" s="2" t="s">
        <v>167</v>
      </c>
      <c r="E21" s="5">
        <v>25</v>
      </c>
      <c r="F21" s="5" t="s">
        <v>117</v>
      </c>
      <c r="G21" s="13">
        <v>1500</v>
      </c>
      <c r="H21" s="5">
        <f t="shared" si="0"/>
        <v>37500</v>
      </c>
    </row>
    <row r="22" spans="1:8" ht="81.75" customHeight="1" x14ac:dyDescent="0.35">
      <c r="A22" s="4">
        <v>20</v>
      </c>
      <c r="B22" s="6" t="s">
        <v>61</v>
      </c>
      <c r="C22" s="2" t="s">
        <v>136</v>
      </c>
      <c r="D22" s="2" t="s">
        <v>168</v>
      </c>
      <c r="E22" s="5">
        <v>10</v>
      </c>
      <c r="F22" s="5" t="s">
        <v>117</v>
      </c>
      <c r="G22" s="5">
        <v>4000</v>
      </c>
      <c r="H22" s="5">
        <f t="shared" si="0"/>
        <v>40000</v>
      </c>
    </row>
    <row r="23" spans="1:8" ht="81.75" customHeight="1" x14ac:dyDescent="0.35">
      <c r="A23" s="4">
        <v>21</v>
      </c>
      <c r="B23" s="6" t="s">
        <v>62</v>
      </c>
      <c r="C23" s="2" t="s">
        <v>137</v>
      </c>
      <c r="D23" s="2" t="s">
        <v>169</v>
      </c>
      <c r="E23" s="5">
        <v>500</v>
      </c>
      <c r="F23" s="5" t="s">
        <v>117</v>
      </c>
      <c r="G23" s="5">
        <v>100</v>
      </c>
      <c r="H23" s="5">
        <f t="shared" si="0"/>
        <v>50000</v>
      </c>
    </row>
    <row r="24" spans="1:8" ht="81.75" customHeight="1" x14ac:dyDescent="0.35">
      <c r="A24" s="4">
        <v>22</v>
      </c>
      <c r="B24" s="6" t="s">
        <v>63</v>
      </c>
      <c r="C24" s="2" t="s">
        <v>138</v>
      </c>
      <c r="D24" s="2" t="s">
        <v>170</v>
      </c>
      <c r="E24" s="5">
        <v>305</v>
      </c>
      <c r="F24" s="5" t="s">
        <v>183</v>
      </c>
      <c r="G24" s="13">
        <v>100</v>
      </c>
      <c r="H24" s="5">
        <f t="shared" si="0"/>
        <v>30500</v>
      </c>
    </row>
    <row r="25" spans="1:8" ht="81.75" customHeight="1" x14ac:dyDescent="0.35">
      <c r="A25" s="4">
        <v>23</v>
      </c>
      <c r="B25" s="6" t="s">
        <v>64</v>
      </c>
      <c r="C25" s="2" t="s">
        <v>139</v>
      </c>
      <c r="D25" s="2" t="s">
        <v>171</v>
      </c>
      <c r="E25" s="2">
        <v>20</v>
      </c>
      <c r="F25" s="5" t="s">
        <v>117</v>
      </c>
      <c r="G25" s="2">
        <v>9000</v>
      </c>
      <c r="H25" s="5">
        <f t="shared" si="0"/>
        <v>180000</v>
      </c>
    </row>
    <row r="26" spans="1:8" ht="81.75" customHeight="1" x14ac:dyDescent="0.35">
      <c r="A26" s="4">
        <v>24</v>
      </c>
      <c r="B26" s="6" t="s">
        <v>65</v>
      </c>
      <c r="C26" s="2" t="s">
        <v>140</v>
      </c>
      <c r="D26" s="2" t="s">
        <v>172</v>
      </c>
      <c r="E26" s="2">
        <v>20</v>
      </c>
      <c r="F26" s="5" t="s">
        <v>117</v>
      </c>
      <c r="G26" s="2">
        <v>5000</v>
      </c>
      <c r="H26" s="5">
        <f t="shared" si="0"/>
        <v>100000</v>
      </c>
    </row>
    <row r="27" spans="1:8" ht="81.75" customHeight="1" x14ac:dyDescent="0.35">
      <c r="A27" s="4">
        <v>25</v>
      </c>
      <c r="B27" s="6" t="s">
        <v>66</v>
      </c>
      <c r="C27" s="2" t="s">
        <v>141</v>
      </c>
      <c r="D27" s="2" t="s">
        <v>173</v>
      </c>
      <c r="E27" s="5">
        <v>5</v>
      </c>
      <c r="F27" s="5" t="s">
        <v>117</v>
      </c>
      <c r="G27" s="5">
        <v>85000</v>
      </c>
      <c r="H27" s="5">
        <f t="shared" si="0"/>
        <v>425000</v>
      </c>
    </row>
    <row r="28" spans="1:8" ht="81.75" customHeight="1" x14ac:dyDescent="0.35">
      <c r="A28" s="4">
        <v>26</v>
      </c>
      <c r="B28" s="6" t="s">
        <v>57</v>
      </c>
      <c r="C28" s="7" t="s">
        <v>142</v>
      </c>
      <c r="D28" s="2" t="s">
        <v>174</v>
      </c>
      <c r="E28" s="5">
        <v>5</v>
      </c>
      <c r="F28" s="5" t="s">
        <v>117</v>
      </c>
      <c r="G28" s="5">
        <v>13000</v>
      </c>
      <c r="H28" s="5">
        <f t="shared" si="0"/>
        <v>65000</v>
      </c>
    </row>
    <row r="29" spans="1:8" ht="82.5" customHeight="1" x14ac:dyDescent="0.35">
      <c r="A29" s="4">
        <v>27</v>
      </c>
      <c r="B29" s="6" t="s">
        <v>67</v>
      </c>
      <c r="C29" s="2" t="s">
        <v>143</v>
      </c>
      <c r="D29" s="2" t="s">
        <v>175</v>
      </c>
      <c r="E29" s="2">
        <v>1000</v>
      </c>
      <c r="F29" s="5" t="s">
        <v>117</v>
      </c>
      <c r="G29" s="2">
        <v>10</v>
      </c>
      <c r="H29" s="5">
        <f t="shared" si="0"/>
        <v>10000</v>
      </c>
    </row>
    <row r="30" spans="1:8" ht="100.5" customHeight="1" x14ac:dyDescent="0.35">
      <c r="A30" s="4">
        <v>28</v>
      </c>
      <c r="B30" s="6" t="s">
        <v>68</v>
      </c>
      <c r="C30" s="2" t="s">
        <v>144</v>
      </c>
      <c r="D30" s="2" t="s">
        <v>176</v>
      </c>
      <c r="E30" s="2">
        <v>50</v>
      </c>
      <c r="F30" s="5" t="s">
        <v>183</v>
      </c>
      <c r="G30" s="2">
        <v>350</v>
      </c>
      <c r="H30" s="5">
        <f t="shared" si="0"/>
        <v>17500</v>
      </c>
    </row>
    <row r="31" spans="1:8" ht="109.5" customHeight="1" x14ac:dyDescent="0.35">
      <c r="A31" s="4">
        <v>29</v>
      </c>
      <c r="B31" s="6" t="s">
        <v>69</v>
      </c>
      <c r="C31" s="2" t="s">
        <v>145</v>
      </c>
      <c r="D31" s="2" t="s">
        <v>178</v>
      </c>
      <c r="E31" s="2">
        <v>20</v>
      </c>
      <c r="F31" s="5" t="s">
        <v>183</v>
      </c>
      <c r="G31" s="2">
        <v>500</v>
      </c>
      <c r="H31" s="5">
        <f t="shared" si="0"/>
        <v>10000</v>
      </c>
    </row>
    <row r="32" spans="1:8" ht="81.75" customHeight="1" x14ac:dyDescent="0.35">
      <c r="A32" s="4">
        <v>30</v>
      </c>
      <c r="B32" s="6" t="s">
        <v>70</v>
      </c>
      <c r="C32" s="2" t="s">
        <v>146</v>
      </c>
      <c r="D32" s="2" t="s">
        <v>179</v>
      </c>
      <c r="E32" s="2">
        <v>20</v>
      </c>
      <c r="F32" s="5" t="s">
        <v>183</v>
      </c>
      <c r="G32" s="2">
        <v>700</v>
      </c>
      <c r="H32" s="5">
        <f t="shared" si="0"/>
        <v>14000</v>
      </c>
    </row>
    <row r="33" spans="1:8" ht="81.75" customHeight="1" x14ac:dyDescent="0.35">
      <c r="A33" s="4">
        <v>31</v>
      </c>
      <c r="B33" s="6" t="s">
        <v>71</v>
      </c>
      <c r="C33" s="2" t="s">
        <v>147</v>
      </c>
      <c r="D33" s="2" t="s">
        <v>180</v>
      </c>
      <c r="E33" s="2">
        <v>1</v>
      </c>
      <c r="F33" s="5" t="s">
        <v>117</v>
      </c>
      <c r="G33" s="2">
        <v>5000</v>
      </c>
      <c r="H33" s="5">
        <f t="shared" si="0"/>
        <v>5000</v>
      </c>
    </row>
    <row r="34" spans="1:8" ht="162" customHeight="1" x14ac:dyDescent="0.35">
      <c r="A34" s="4">
        <v>32</v>
      </c>
      <c r="B34" s="6" t="s">
        <v>72</v>
      </c>
      <c r="C34" s="8" t="s">
        <v>148</v>
      </c>
      <c r="D34" s="8" t="s">
        <v>181</v>
      </c>
      <c r="E34" s="8">
        <v>1</v>
      </c>
      <c r="F34" s="12" t="s">
        <v>117</v>
      </c>
      <c r="G34" s="8">
        <v>19000</v>
      </c>
      <c r="H34" s="5">
        <f t="shared" si="0"/>
        <v>19000</v>
      </c>
    </row>
    <row r="35" spans="1:8" ht="150" customHeight="1" x14ac:dyDescent="0.35">
      <c r="A35" s="4">
        <v>33</v>
      </c>
      <c r="B35" s="6" t="s">
        <v>50</v>
      </c>
      <c r="C35" s="2" t="s">
        <v>149</v>
      </c>
      <c r="D35" s="2" t="s">
        <v>182</v>
      </c>
      <c r="E35" s="2">
        <v>1</v>
      </c>
      <c r="F35" s="5" t="s">
        <v>117</v>
      </c>
      <c r="G35" s="2">
        <v>250000</v>
      </c>
      <c r="H35" s="5">
        <f t="shared" si="0"/>
        <v>250000</v>
      </c>
    </row>
    <row r="36" spans="1:8" x14ac:dyDescent="0.35">
      <c r="H36" s="9">
        <f>SUM(H3:H35)</f>
        <v>22830000</v>
      </c>
    </row>
    <row r="37" spans="1:8" ht="117.75" customHeight="1" x14ac:dyDescent="0.35"/>
    <row r="38" spans="1:8" ht="54.75" customHeight="1" x14ac:dyDescent="0.35"/>
    <row r="39" spans="1:8" ht="54.75" customHeight="1" x14ac:dyDescent="0.35"/>
    <row r="41" spans="1:8" ht="41.25" customHeight="1" x14ac:dyDescent="0.35"/>
    <row r="43" spans="1:8" ht="54.75" customHeight="1" x14ac:dyDescent="0.35"/>
    <row r="44" spans="1:8" ht="54.75" customHeight="1" x14ac:dyDescent="0.35"/>
    <row r="45" spans="1:8" ht="54.75" customHeight="1" x14ac:dyDescent="0.35"/>
    <row r="46" spans="1:8" ht="117.75" customHeight="1" x14ac:dyDescent="0.35"/>
    <row r="47" spans="1:8" ht="54.75" customHeight="1" x14ac:dyDescent="0.35"/>
    <row r="48" spans="1:8" ht="54.75" customHeight="1" x14ac:dyDescent="0.35"/>
    <row r="49" ht="54.75" customHeight="1" x14ac:dyDescent="0.35"/>
    <row r="50" ht="54.75" customHeight="1" x14ac:dyDescent="0.35"/>
    <row r="51" ht="54.75" customHeight="1" x14ac:dyDescent="0.35"/>
    <row r="53" ht="54.75" customHeight="1" x14ac:dyDescent="0.35"/>
    <row r="54" ht="54.75" customHeight="1" x14ac:dyDescent="0.35"/>
    <row r="56" ht="54.75" customHeight="1" x14ac:dyDescent="0.35"/>
    <row r="57" ht="41.25" customHeight="1" x14ac:dyDescent="0.35"/>
    <row r="58" ht="41.25" customHeight="1" x14ac:dyDescent="0.35"/>
    <row r="60" ht="41.25" customHeight="1" x14ac:dyDescent="0.35"/>
    <row r="62" ht="117.75" customHeight="1" x14ac:dyDescent="0.35"/>
    <row r="63" ht="54.75" customHeight="1" x14ac:dyDescent="0.35"/>
    <row r="64" ht="41.25" customHeight="1" x14ac:dyDescent="0.35"/>
    <row r="65" ht="41.25" customHeight="1" x14ac:dyDescent="0.35"/>
    <row r="66" ht="54.75" customHeight="1" x14ac:dyDescent="0.35"/>
    <row r="67" ht="41.25" customHeight="1" x14ac:dyDescent="0.35"/>
    <row r="68" ht="41.25" customHeight="1" x14ac:dyDescent="0.35"/>
    <row r="69" ht="41.25" customHeight="1" x14ac:dyDescent="0.35"/>
    <row r="71" ht="54.75" customHeight="1" x14ac:dyDescent="0.35"/>
    <row r="73" ht="41.25" customHeight="1" x14ac:dyDescent="0.35"/>
    <row r="74" ht="41.25" customHeight="1" x14ac:dyDescent="0.35"/>
    <row r="77" ht="117.75" customHeight="1" x14ac:dyDescent="0.35"/>
    <row r="78" ht="41.25" customHeight="1" x14ac:dyDescent="0.35"/>
    <row r="79" ht="54.75" customHeight="1" x14ac:dyDescent="0.35"/>
    <row r="81" ht="54.75" customHeight="1" x14ac:dyDescent="0.35"/>
    <row r="82" ht="41.25" customHeight="1" x14ac:dyDescent="0.35"/>
    <row r="83" ht="41.25" customHeight="1" x14ac:dyDescent="0.35"/>
    <row r="84" ht="41.25" customHeight="1" x14ac:dyDescent="0.35"/>
    <row r="88" ht="54.75" customHeight="1" x14ac:dyDescent="0.35"/>
    <row r="90" ht="54.75" customHeight="1" x14ac:dyDescent="0.35"/>
    <row r="91" ht="41.25" customHeight="1" x14ac:dyDescent="0.35"/>
    <row r="92" ht="41.25" customHeight="1" x14ac:dyDescent="0.35"/>
    <row r="93" ht="41.25" customHeight="1" x14ac:dyDescent="0.35"/>
    <row r="94" ht="41.25" customHeight="1" x14ac:dyDescent="0.35"/>
    <row r="97" ht="117.75" customHeight="1" x14ac:dyDescent="0.35"/>
    <row r="98" ht="41.25" customHeight="1" x14ac:dyDescent="0.35"/>
    <row r="99" ht="54.75" customHeight="1" x14ac:dyDescent="0.35"/>
    <row r="101" ht="54.75" customHeight="1" x14ac:dyDescent="0.35"/>
    <row r="102" ht="41.25" customHeight="1" x14ac:dyDescent="0.35"/>
    <row r="103" ht="41.25" customHeight="1" x14ac:dyDescent="0.35"/>
    <row r="104" ht="41.25" customHeight="1" x14ac:dyDescent="0.35"/>
    <row r="105" ht="41.25" customHeight="1" x14ac:dyDescent="0.35"/>
    <row r="106" ht="54.75" customHeight="1" x14ac:dyDescent="0.35"/>
    <row r="108" ht="41.25" customHeight="1" x14ac:dyDescent="0.35"/>
    <row r="109" ht="54.75" customHeight="1" x14ac:dyDescent="0.35"/>
    <row r="110" ht="41.25" customHeight="1" x14ac:dyDescent="0.35"/>
    <row r="111" ht="41.25" customHeight="1" x14ac:dyDescent="0.35"/>
    <row r="112" ht="41.25" customHeight="1" x14ac:dyDescent="0.35"/>
    <row r="114" ht="54.75" customHeight="1" x14ac:dyDescent="0.35"/>
    <row r="115" ht="54.75" customHeight="1" x14ac:dyDescent="0.35"/>
    <row r="117" ht="41.25" customHeight="1" x14ac:dyDescent="0.35"/>
    <row r="118" ht="41.25" customHeight="1" x14ac:dyDescent="0.35"/>
    <row r="119" ht="41.25" customHeight="1" x14ac:dyDescent="0.35"/>
    <row r="121" ht="41.25" customHeight="1" x14ac:dyDescent="0.35"/>
    <row r="122" ht="54.75" customHeight="1" x14ac:dyDescent="0.35"/>
    <row r="123" ht="41.25" customHeight="1" x14ac:dyDescent="0.35"/>
    <row r="124" ht="54.75" customHeight="1" x14ac:dyDescent="0.35"/>
    <row r="125" ht="41.25" customHeight="1" x14ac:dyDescent="0.35"/>
    <row r="126" ht="41.25" customHeight="1" x14ac:dyDescent="0.35"/>
    <row r="128" ht="41.25" customHeight="1" x14ac:dyDescent="0.35"/>
    <row r="129" ht="41.25" customHeight="1" x14ac:dyDescent="0.35"/>
    <row r="130" ht="41.25" customHeight="1" x14ac:dyDescent="0.35"/>
    <row r="132" ht="54.75" customHeight="1" x14ac:dyDescent="0.35"/>
    <row r="134" ht="41.25" customHeight="1" x14ac:dyDescent="0.35"/>
    <row r="135" ht="41.25" customHeight="1" x14ac:dyDescent="0.35"/>
    <row r="136" ht="41.25" customHeight="1" x14ac:dyDescent="0.35"/>
    <row r="137" ht="54.75" customHeight="1" x14ac:dyDescent="0.35"/>
    <row r="138" ht="54.75" customHeight="1" x14ac:dyDescent="0.35"/>
    <row r="139" ht="41.25" customHeight="1" x14ac:dyDescent="0.35"/>
    <row r="140" ht="41.25" customHeight="1" x14ac:dyDescent="0.35"/>
    <row r="142" ht="41.25" customHeight="1" x14ac:dyDescent="0.35"/>
    <row r="143" ht="41.25" customHeight="1" x14ac:dyDescent="0.35"/>
    <row r="144" ht="54.75" customHeight="1" x14ac:dyDescent="0.35"/>
    <row r="145" ht="41.25" customHeight="1" x14ac:dyDescent="0.35"/>
    <row r="147" ht="41.25" customHeight="1" x14ac:dyDescent="0.35"/>
    <row r="149" ht="54.75" customHeight="1" x14ac:dyDescent="0.35"/>
    <row r="151" ht="41.25" customHeight="1" x14ac:dyDescent="0.35"/>
    <row r="152" ht="54.75" customHeight="1" x14ac:dyDescent="0.35"/>
    <row r="153" ht="41.25" customHeight="1" x14ac:dyDescent="0.35"/>
    <row r="154" ht="41.25" customHeight="1" x14ac:dyDescent="0.35"/>
    <row r="156" ht="41.25" customHeight="1" x14ac:dyDescent="0.35"/>
    <row r="157" ht="54.75" customHeight="1" x14ac:dyDescent="0.35"/>
    <row r="158" ht="54.75" customHeight="1" x14ac:dyDescent="0.35"/>
    <row r="159" ht="41.25" customHeight="1" x14ac:dyDescent="0.35"/>
    <row r="161" ht="41.25" customHeight="1" x14ac:dyDescent="0.35"/>
    <row r="162" ht="41.25" customHeight="1" x14ac:dyDescent="0.35"/>
    <row r="163" ht="41.25" customHeight="1" x14ac:dyDescent="0.35"/>
    <row r="165" ht="117.75" customHeight="1" x14ac:dyDescent="0.35"/>
    <row r="166" ht="41.25" customHeight="1" x14ac:dyDescent="0.35"/>
    <row r="167" ht="54.75" customHeight="1" x14ac:dyDescent="0.35"/>
    <row r="168" ht="54.75" customHeight="1" x14ac:dyDescent="0.35"/>
    <row r="170" ht="54.75" customHeight="1" x14ac:dyDescent="0.35"/>
    <row r="171" ht="41.25" customHeight="1" x14ac:dyDescent="0.35"/>
    <row r="172" ht="41.25" customHeight="1" x14ac:dyDescent="0.35"/>
    <row r="173" ht="117.75" customHeight="1" x14ac:dyDescent="0.35"/>
    <row r="174" ht="41.25" customHeight="1" x14ac:dyDescent="0.35"/>
    <row r="175" ht="54.75" customHeight="1" x14ac:dyDescent="0.35"/>
    <row r="176" ht="54.75" customHeight="1" x14ac:dyDescent="0.35"/>
    <row r="178" ht="41.25" customHeight="1" x14ac:dyDescent="0.35"/>
    <row r="179" ht="54.75" customHeight="1" x14ac:dyDescent="0.35"/>
    <row r="180" ht="41.25" customHeight="1" x14ac:dyDescent="0.35"/>
    <row r="181" ht="41.25" customHeight="1" x14ac:dyDescent="0.35"/>
    <row r="182" ht="117.75" customHeight="1" x14ac:dyDescent="0.35"/>
    <row r="183" ht="41.25" customHeight="1" x14ac:dyDescent="0.35"/>
    <row r="184" ht="54.75" customHeight="1" x14ac:dyDescent="0.35"/>
    <row r="185" ht="54.75" customHeight="1" x14ac:dyDescent="0.35"/>
    <row r="187" ht="41.25" customHeight="1" x14ac:dyDescent="0.35"/>
    <row r="188" ht="54.75" customHeight="1" x14ac:dyDescent="0.35"/>
    <row r="189" ht="54.75" customHeight="1" x14ac:dyDescent="0.35"/>
    <row r="190" ht="41.25" customHeight="1" x14ac:dyDescent="0.35"/>
    <row r="191" ht="117.75" customHeight="1" x14ac:dyDescent="0.35"/>
    <row r="192" ht="41.25" customHeight="1" x14ac:dyDescent="0.35"/>
    <row r="193" ht="54.75" customHeight="1" x14ac:dyDescent="0.35"/>
    <row r="194" ht="54.75" customHeight="1" x14ac:dyDescent="0.35"/>
    <row r="195" ht="54.75" customHeight="1" x14ac:dyDescent="0.35"/>
    <row r="196" ht="41.25" customHeight="1" x14ac:dyDescent="0.35"/>
    <row r="197" ht="41.25" customHeight="1" x14ac:dyDescent="0.35"/>
    <row r="198" ht="54.75" customHeight="1" x14ac:dyDescent="0.35"/>
    <row r="200" ht="54.75" customHeight="1" x14ac:dyDescent="0.35"/>
    <row r="201" ht="41.25" customHeight="1" x14ac:dyDescent="0.35"/>
    <row r="202" ht="54.75" customHeight="1" x14ac:dyDescent="0.35"/>
    <row r="203" ht="117.75" customHeight="1" x14ac:dyDescent="0.35"/>
    <row r="204" ht="54.75" customHeight="1" x14ac:dyDescent="0.35"/>
    <row r="205" ht="54.75" customHeight="1" x14ac:dyDescent="0.35"/>
    <row r="206" ht="54.75" customHeight="1" x14ac:dyDescent="0.35"/>
    <row r="207" ht="54.75" customHeight="1" x14ac:dyDescent="0.35"/>
    <row r="208" ht="54.75" customHeight="1" x14ac:dyDescent="0.35"/>
    <row r="209" ht="41.25" customHeight="1" x14ac:dyDescent="0.35"/>
    <row r="211" ht="117.75" customHeight="1" x14ac:dyDescent="0.35"/>
    <row r="212" ht="41.25" customHeight="1" x14ac:dyDescent="0.35"/>
    <row r="213" ht="54.75" customHeight="1" x14ac:dyDescent="0.35"/>
    <row r="214" ht="54.75" customHeight="1" x14ac:dyDescent="0.35"/>
    <row r="216" ht="54.75" customHeight="1" x14ac:dyDescent="0.35"/>
    <row r="217" ht="41.25" customHeight="1" x14ac:dyDescent="0.35"/>
    <row r="218" ht="41.25" customHeight="1" x14ac:dyDescent="0.35"/>
    <row r="219" ht="117.75" customHeight="1" x14ac:dyDescent="0.35"/>
    <row r="220" ht="54.75" customHeight="1" x14ac:dyDescent="0.35"/>
    <row r="221" ht="54.75" customHeight="1" x14ac:dyDescent="0.35"/>
    <row r="223" ht="54.75" customHeight="1" x14ac:dyDescent="0.35"/>
    <row r="225" ht="41.25" customHeight="1" x14ac:dyDescent="0.35"/>
    <row r="226" ht="54.75" customHeight="1" x14ac:dyDescent="0.35"/>
    <row r="227" ht="54.75" customHeight="1" x14ac:dyDescent="0.35"/>
    <row r="228" ht="41.25" customHeight="1" x14ac:dyDescent="0.35"/>
    <row r="229" ht="54.75" customHeight="1" x14ac:dyDescent="0.35"/>
    <row r="230" ht="54.75" customHeight="1" x14ac:dyDescent="0.35"/>
    <row r="233" ht="54.75" customHeight="1" x14ac:dyDescent="0.35"/>
    <row r="234" ht="54.75" customHeight="1" x14ac:dyDescent="0.35"/>
    <row r="236" ht="54.75" customHeight="1" x14ac:dyDescent="0.35"/>
    <row r="238" ht="54.75" customHeight="1" x14ac:dyDescent="0.35"/>
    <row r="239" ht="54.75" customHeight="1" x14ac:dyDescent="0.35"/>
    <row r="240" ht="41.25" customHeight="1" x14ac:dyDescent="0.35"/>
    <row r="241" ht="54.75" customHeight="1" x14ac:dyDescent="0.35"/>
    <row r="242" ht="54.75" customHeight="1" x14ac:dyDescent="0.35"/>
    <row r="244" ht="41.25" customHeight="1" x14ac:dyDescent="0.35"/>
    <row r="245" ht="117.75" customHeight="1" x14ac:dyDescent="0.35"/>
    <row r="246" ht="54.75" customHeight="1" x14ac:dyDescent="0.35"/>
    <row r="248" ht="41.25" customHeight="1" x14ac:dyDescent="0.35"/>
    <row r="249" ht="54.75" customHeight="1" x14ac:dyDescent="0.35"/>
    <row r="250" ht="41.25" customHeight="1" x14ac:dyDescent="0.35"/>
    <row r="251" ht="54.75" customHeight="1" x14ac:dyDescent="0.35"/>
    <row r="252" ht="54.75" customHeight="1" x14ac:dyDescent="0.35"/>
    <row r="254" ht="41.25" customHeight="1" x14ac:dyDescent="0.35"/>
    <row r="255" ht="54.75" customHeight="1" x14ac:dyDescent="0.35"/>
    <row r="256" ht="54.75" customHeight="1" x14ac:dyDescent="0.35"/>
    <row r="257" ht="54.75" customHeight="1" x14ac:dyDescent="0.35"/>
    <row r="259" ht="41.25" customHeight="1" x14ac:dyDescent="0.35"/>
    <row r="261" ht="41.25" customHeight="1" x14ac:dyDescent="0.35"/>
    <row r="263" ht="41.25" customHeight="1" x14ac:dyDescent="0.35"/>
    <row r="264" ht="104.25" customHeight="1" x14ac:dyDescent="0.35"/>
    <row r="265" ht="41.25" customHeight="1" x14ac:dyDescent="0.35"/>
    <row r="266" ht="54.75" customHeight="1" x14ac:dyDescent="0.35"/>
    <row r="267" ht="54.75" customHeight="1" x14ac:dyDescent="0.35"/>
    <row r="269" ht="41.25" customHeight="1" x14ac:dyDescent="0.35"/>
    <row r="271" ht="117.75" customHeight="1" x14ac:dyDescent="0.35"/>
    <row r="272" ht="41.25" customHeight="1" x14ac:dyDescent="0.35"/>
    <row r="273" ht="54.75" customHeight="1" x14ac:dyDescent="0.35"/>
    <row r="276" ht="41.25" customHeight="1" x14ac:dyDescent="0.35"/>
    <row r="277" ht="41.25" customHeight="1" x14ac:dyDescent="0.35"/>
    <row r="278" ht="41.25" customHeight="1" x14ac:dyDescent="0.35"/>
    <row r="280" ht="117.75" customHeight="1" x14ac:dyDescent="0.35"/>
    <row r="281" ht="41.25" customHeight="1" x14ac:dyDescent="0.35"/>
    <row r="282" ht="54.75" customHeight="1" x14ac:dyDescent="0.35"/>
    <row r="285" ht="41.25" customHeight="1" x14ac:dyDescent="0.35"/>
    <row r="286" ht="41.25" customHeight="1" x14ac:dyDescent="0.35"/>
    <row r="287" ht="41.25" customHeight="1" x14ac:dyDescent="0.35"/>
    <row r="289" ht="117.75" customHeight="1" x14ac:dyDescent="0.35"/>
    <row r="291" ht="41.25" customHeight="1" x14ac:dyDescent="0.35"/>
    <row r="292" ht="41.25" customHeight="1" x14ac:dyDescent="0.35"/>
    <row r="294" ht="117.75" customHeight="1" x14ac:dyDescent="0.35"/>
    <row r="295" ht="41.25" customHeight="1" x14ac:dyDescent="0.35"/>
    <row r="296" ht="54.75" customHeight="1" x14ac:dyDescent="0.35"/>
    <row r="298" ht="41.25" customHeight="1" x14ac:dyDescent="0.35"/>
    <row r="299" ht="41.25" customHeight="1" x14ac:dyDescent="0.35"/>
    <row r="300" ht="41.25" customHeight="1" x14ac:dyDescent="0.35"/>
    <row r="301" ht="117.75" customHeight="1" x14ac:dyDescent="0.35"/>
    <row r="302" ht="54.75" customHeight="1" x14ac:dyDescent="0.35"/>
    <row r="303" ht="54.75" customHeight="1" x14ac:dyDescent="0.35"/>
    <row r="304" ht="41.25" customHeight="1" x14ac:dyDescent="0.35"/>
    <row r="305" ht="54.75" customHeight="1" x14ac:dyDescent="0.35"/>
    <row r="306" ht="41.25" customHeight="1" x14ac:dyDescent="0.35"/>
    <row r="307" ht="117.75" customHeight="1" x14ac:dyDescent="0.35"/>
    <row r="308" ht="54.75" customHeight="1" x14ac:dyDescent="0.35"/>
    <row r="309" ht="41.25" customHeight="1" x14ac:dyDescent="0.35"/>
    <row r="310" ht="54.75" customHeight="1" x14ac:dyDescent="0.35"/>
    <row r="311" ht="54.75" customHeight="1" x14ac:dyDescent="0.35"/>
    <row r="312" ht="41.25" customHeight="1" x14ac:dyDescent="0.35"/>
    <row r="313" ht="54.75" customHeight="1" x14ac:dyDescent="0.35"/>
    <row r="315" ht="54.75" customHeight="1" x14ac:dyDescent="0.35"/>
    <row r="316" ht="54.75" customHeight="1" x14ac:dyDescent="0.35"/>
    <row r="317" ht="54.75" customHeight="1" x14ac:dyDescent="0.35"/>
    <row r="318" ht="54.75" customHeight="1" x14ac:dyDescent="0.35"/>
    <row r="319" ht="54.75" customHeight="1" x14ac:dyDescent="0.35"/>
    <row r="320" ht="104.25" customHeight="1" x14ac:dyDescent="0.35"/>
    <row r="322" ht="117.75" customHeight="1" x14ac:dyDescent="0.35"/>
    <row r="323" ht="41.25" customHeight="1" x14ac:dyDescent="0.35"/>
    <row r="324" ht="54.75" customHeight="1" x14ac:dyDescent="0.35"/>
    <row r="325" ht="54.75" customHeight="1" x14ac:dyDescent="0.35"/>
    <row r="327" ht="41.25" customHeight="1" x14ac:dyDescent="0.35"/>
    <row r="328" ht="27.75" customHeight="1" x14ac:dyDescent="0.35"/>
    <row r="329" ht="54.75" customHeight="1" x14ac:dyDescent="0.35"/>
    <row r="330" ht="41.25" customHeight="1" x14ac:dyDescent="0.35"/>
    <row r="331" ht="27.75" customHeight="1" x14ac:dyDescent="0.35"/>
    <row r="332" ht="27.75" customHeight="1" x14ac:dyDescent="0.35"/>
    <row r="333" ht="41.25" customHeight="1" x14ac:dyDescent="0.35"/>
    <row r="334" ht="54.75" customHeight="1" x14ac:dyDescent="0.35"/>
    <row r="335" ht="27.75" customHeight="1" x14ac:dyDescent="0.35"/>
    <row r="336" ht="41.25" customHeight="1" x14ac:dyDescent="0.35"/>
    <row r="337" ht="54.75" customHeight="1" x14ac:dyDescent="0.35"/>
    <row r="339" ht="41.25" customHeight="1" x14ac:dyDescent="0.35"/>
    <row r="340" ht="54.75" customHeight="1" x14ac:dyDescent="0.35"/>
    <row r="341" ht="54.75" customHeight="1" x14ac:dyDescent="0.35"/>
    <row r="342" ht="54.75" customHeight="1" x14ac:dyDescent="0.35"/>
    <row r="343" ht="41.25" customHeight="1" x14ac:dyDescent="0.35"/>
    <row r="344" ht="41.25" customHeight="1" x14ac:dyDescent="0.35"/>
    <row r="345" ht="117.75" customHeight="1" x14ac:dyDescent="0.35"/>
    <row r="346" ht="54.75" customHeight="1" x14ac:dyDescent="0.35"/>
    <row r="347" ht="54.75" customHeight="1" x14ac:dyDescent="0.35"/>
    <row r="348" ht="54.75" customHeight="1" x14ac:dyDescent="0.35"/>
    <row r="350" ht="104.25" customHeight="1" x14ac:dyDescent="0.35"/>
    <row r="351" ht="27.75" customHeight="1" x14ac:dyDescent="0.35"/>
    <row r="352" ht="54.75" customHeight="1" x14ac:dyDescent="0.35"/>
  </sheetData>
  <mergeCells count="1">
    <mergeCell ref="A1:H1"/>
  </mergeCells>
  <phoneticPr fontId="5" type="noConversion"/>
  <pageMargins left="0" right="0" top="0" bottom="0" header="0" footer="0"/>
  <pageSetup paperSize="9" scale="53"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arm</vt:lpstr>
      <vt:lpstr>rus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2025-04-16T12:21:43Z</dcterms:modified>
</cp:coreProperties>
</file>