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5720"/>
  </bookViews>
  <sheets>
    <sheet name="Հավելված 1" sheetId="2" r:id="rId1"/>
    <sheet name="Հավելված 2" sheetId="3" r:id="rId2"/>
  </sheets>
  <calcPr calcId="145621"/>
</workbook>
</file>

<file path=xl/calcChain.xml><?xml version="1.0" encoding="utf-8"?>
<calcChain xmlns="http://schemas.openxmlformats.org/spreadsheetml/2006/main">
  <c r="G6" i="2" l="1"/>
  <c r="G8" i="2" l="1"/>
  <c r="G11" i="2" l="1"/>
  <c r="H14" i="3" l="1"/>
  <c r="H15" i="3"/>
  <c r="H10" i="3" l="1"/>
  <c r="H13" i="3"/>
  <c r="H7" i="3"/>
  <c r="H11" i="3"/>
  <c r="H8" i="3"/>
  <c r="H9" i="3"/>
  <c r="H12" i="3"/>
</calcChain>
</file>

<file path=xl/sharedStrings.xml><?xml version="1.0" encoding="utf-8"?>
<sst xmlns="http://schemas.openxmlformats.org/spreadsheetml/2006/main" count="1067" uniqueCount="197">
  <si>
    <t>հրավերով նախատեսված չափաբաժնի համարը</t>
  </si>
  <si>
    <t>գնումների պլանով նախատեսված միջանցիկ ծածկագիրը` ըստ ԳՄԱ դասակարգման (CPV)</t>
  </si>
  <si>
    <t>անվանումը եւ ապրանքային նշանը</t>
  </si>
  <si>
    <t>տեխնիկական բնութագիրը</t>
  </si>
  <si>
    <t>չափման միավորը</t>
  </si>
  <si>
    <t>հատ</t>
  </si>
  <si>
    <t>Ընդամենը</t>
  </si>
  <si>
    <t xml:space="preserve">  Ապրանքի</t>
  </si>
  <si>
    <t>ՎՃԱՐՄԱՆ ԺԱՄԱՆԱԿԱՑՈՒՅՑ</t>
  </si>
  <si>
    <t>Ապրանքի</t>
  </si>
  <si>
    <t>անվանումը</t>
  </si>
  <si>
    <t>Չ/Մ</t>
  </si>
  <si>
    <t>Քանակը</t>
  </si>
  <si>
    <t>միավոր գինը / ՀՀ դրամ</t>
  </si>
  <si>
    <t>2020թ-ին` ըստ ամիսների, այդ թվում**</t>
  </si>
  <si>
    <t>հուլիս</t>
  </si>
  <si>
    <t>օգոստոս</t>
  </si>
  <si>
    <t>սեպտեմբեր</t>
  </si>
  <si>
    <t>նոյեմբեր</t>
  </si>
  <si>
    <t>դեկտեմբեր</t>
  </si>
  <si>
    <t>հունվար</t>
  </si>
  <si>
    <t>փետրվար</t>
  </si>
  <si>
    <t>մարտ</t>
  </si>
  <si>
    <t>ապրիլ</t>
  </si>
  <si>
    <t>մայիս</t>
  </si>
  <si>
    <t>հունիս</t>
  </si>
  <si>
    <t>հոկտեմբեր</t>
  </si>
  <si>
    <t>մինչև</t>
  </si>
  <si>
    <r>
      <rPr>
        <b/>
        <sz val="8"/>
        <color theme="1"/>
        <rFont val="GHEA Grapalat"/>
        <family val="3"/>
      </rPr>
      <t>ՎՃԱՌՈՂ</t>
    </r>
    <r>
      <rPr>
        <sz val="8"/>
        <color theme="1"/>
        <rFont val="GHEA Grapalat"/>
        <family val="3"/>
      </rPr>
      <t xml:space="preserve">
——————————————————
/ստորագրություն/
Կ.Տ</t>
    </r>
  </si>
  <si>
    <t>ՏԵԽՆԻԿԱԿԱՆ ԲՆՈՒԹԱԳԻՐ-ԳՆՄԱՆ ԺԱՄԱՆԱԿԱՑՈՒՅՑ</t>
  </si>
  <si>
    <t xml:space="preserve">Հավելված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   թ կնքված                                                                                                                                                               ծածկագրով պայմանագրի                                                                                                                                                                                                                            </t>
  </si>
  <si>
    <r>
      <rPr>
        <b/>
        <sz val="8"/>
        <color theme="1"/>
        <rFont val="GHEA Grapalat"/>
        <family val="3"/>
      </rPr>
      <t>ԳՆՈՐԴ</t>
    </r>
    <r>
      <rPr>
        <sz val="8"/>
        <color theme="1"/>
        <rFont val="GHEA Grapalat"/>
        <family val="3"/>
      </rPr>
      <t xml:space="preserve">
Մեծամորի բժշկական կենտրոն ՓԲԸ
&lt;&lt;Կոնվերսբանկ &gt;&gt; ՓԲԸ Մեծամորի մ/ճ
Հ/Հ 1930052965640100
ՀՎՀՀ 04418902 
էլ. հասցեն`  mmc_am@mail.ru
———————————————————
/ստորագրություն/
Կ.Տ</t>
    </r>
  </si>
  <si>
    <t>Ü»ñ³ñÏÇã ÇÝëáõÉÇÝÇ 1ÙÉ</t>
  </si>
  <si>
    <t>Ü»ñ³ñÏÇã  2ÙÉ</t>
  </si>
  <si>
    <t>Ü»ñ³ñÏÇã  5ÙÉ</t>
  </si>
  <si>
    <t>Ü»ñ³ñÏÇã  10ÙÉ</t>
  </si>
  <si>
    <t>Ü»ñ³ñÏÇã  20ÙÉ</t>
  </si>
  <si>
    <t>´³Ùµ³Ï 100·</t>
  </si>
  <si>
    <t>Ò»éÝáó ³Ëï³Ñ³Ýí³Í N7</t>
  </si>
  <si>
    <t>Ò»éÝáó ³Ëï³Ñ³Ýí³Í N7,5</t>
  </si>
  <si>
    <t>Ò»éÝáó ³Ëï³Ñ³Ýí³³Í N8</t>
  </si>
  <si>
    <t>Ò»éÝáó ½ÝÙ³Ý É³ï»ÏëÇó áã ëï»ñÇÉ ã³÷ M</t>
  </si>
  <si>
    <t xml:space="preserve">Î³ï»ïñ ÙÇ½³ÛÇÝ »ñÏ×ÛáõÕ³ÝÇ,16Ch </t>
  </si>
  <si>
    <t xml:space="preserve">Î³ï»ïñ ÙÇ½³ÛÇÝ »ñÏ×ÛáõÕ³ÝÇ,14Ch </t>
  </si>
  <si>
    <t>Ü»ñ»ñ³Ï³ÛÇÝ Ï³ï»ïñ ÃÇÃ»éÝÇÏ G23</t>
  </si>
  <si>
    <t>Î³ï»ïñ »ñ³Ï³ÛÇÝ G-20</t>
  </si>
  <si>
    <t>Î³ï»ïñ »ñ³Ï³ÛÇÝ G-22</t>
  </si>
  <si>
    <t>Î³ï»ïñ »ñ³Ï³ÛÇÝ G-24</t>
  </si>
  <si>
    <t>ìÇñ³µáõÅ³Ï³Ý ¹ÇÙ³Ï</t>
  </si>
  <si>
    <t>öáËÝ»ñ³ñÏÙ³Ý Ñ³Ù³ñ· ýÇÉïñáí</t>
  </si>
  <si>
    <t xml:space="preserve">  ¼áÝ¹ ëÝáõóáÕ      </t>
  </si>
  <si>
    <t xml:space="preserve">Â³Ý½Çý </t>
  </si>
  <si>
    <t xml:space="preserve">¶Çåë»µÇÝï </t>
  </si>
  <si>
    <t xml:space="preserve">¶Çåë»µÇÝï  ÷áùñ </t>
  </si>
  <si>
    <t xml:space="preserve">ìÇñ³Ï³å </t>
  </si>
  <si>
    <t xml:space="preserve">ìÇñ³Ï³å ¾É³ëïÇÏ </t>
  </si>
  <si>
    <t xml:space="preserve">Ø»½ÁÝ¹áõÝÇã </t>
  </si>
  <si>
    <t xml:space="preserve">êå»Õ³ÝÇ </t>
  </si>
  <si>
    <t>Շեղբ վիրահատական չափս 12</t>
  </si>
  <si>
    <t>Շեղբ վիրահատական չափս 21</t>
  </si>
  <si>
    <t>Շոլկի 0 կտրող</t>
  </si>
  <si>
    <t>Շոլկի 2,0 կտրող</t>
  </si>
  <si>
    <t>Շոլկի 3,0 ծակող</t>
  </si>
  <si>
    <t>Շոլկի 5 ոչ ախտահանված փաթաթանով</t>
  </si>
  <si>
    <t>Շոլկի 4 ոչ ախտահանված փաթաթանով</t>
  </si>
  <si>
    <t>Շոլկի 3 ոչ ախտահանված փաթաթանով</t>
  </si>
  <si>
    <t>Ինտուբացիոն խողովակN 6</t>
  </si>
  <si>
    <t>Ինտուբացիոն խողովակN 6.5</t>
  </si>
  <si>
    <t>Ինտուբացիոն խողովակN 7</t>
  </si>
  <si>
    <t>Ջերմաչափ</t>
  </si>
  <si>
    <t xml:space="preserve">¸ñ»Ý³ÅÝ»ñ </t>
  </si>
  <si>
    <t xml:space="preserve">ìÇÏñÇÉ </t>
  </si>
  <si>
    <t xml:space="preserve">äáÉÇåñ³åÇÉ»Ý </t>
  </si>
  <si>
    <t>ò³Ýó ×áÕí³ÍùÇ í»ñ³Ï³Ý·Ù³Ý Ñ³Ù³ñ</t>
  </si>
  <si>
    <t xml:space="preserve"> àÕÝáõÕ»Õ³ÛÇÝ ³ë»Õ   </t>
  </si>
  <si>
    <t xml:space="preserve"> àÕÝáõÕ»Õ³ÛÇÝ ³ë»Õ  </t>
  </si>
  <si>
    <t xml:space="preserve">¾É»Ïïñáëñï³·ñáõÃÛ³Ý Å³å³í </t>
  </si>
  <si>
    <t>¾É»Ïïñáëñï³·ñáõÃÛ³Ý Å³å³í 50ÙÙ x50մ</t>
  </si>
  <si>
    <t xml:space="preserve">Գինեկոլոգիական ՊԱՊ հավաքածու </t>
  </si>
  <si>
    <t>Փատյա շպատել</t>
  </si>
  <si>
    <t>Շաքարաչափ սարքի համար նախատեսված թեստ երիզ</t>
  </si>
  <si>
    <t>Էսմարխի բաժակ</t>
  </si>
  <si>
    <t>Ծակիչներ</t>
  </si>
  <si>
    <t>Պիպետկայի ծայրակալ /0-200/</t>
  </si>
  <si>
    <t>Պիպետկայի ծայրակալ /100-1000/</t>
  </si>
  <si>
    <t>Ծածկապակի</t>
  </si>
  <si>
    <t>Փորձանոթներ լվանալու խոզանակ</t>
  </si>
  <si>
    <t>Առարկայական ապակի</t>
  </si>
  <si>
    <t>Դիագնոստիկ ձողիկներ մեզի հետազոտության համար</t>
  </si>
  <si>
    <t>Բորոսիլիկատային փորձանոթ</t>
  </si>
  <si>
    <t>Ցենտրիֆուգի փորձանոթ նիշավորված</t>
  </si>
  <si>
    <t>Ցենտրիֆուգի փորձանոթ չնիշավորված</t>
  </si>
  <si>
    <t>Ապակու մատիտ</t>
  </si>
  <si>
    <t>Ռենտգեն թաղանթ 35x35</t>
  </si>
  <si>
    <t>Ռենտգեն թաղանթ 30x40</t>
  </si>
  <si>
    <t>Ռենտգեն թաղանթ 24x30</t>
  </si>
  <si>
    <t>Ռենտգեն թաղանթ 18x24</t>
  </si>
  <si>
    <t>ֆլյուրոգրաֆ ժապավեն</t>
  </si>
  <si>
    <t>տուփ</t>
  </si>
  <si>
    <t>զույգ</t>
  </si>
  <si>
    <t>մետր</t>
  </si>
  <si>
    <t>կոմպլեկտ</t>
  </si>
  <si>
    <t>33141142/1</t>
  </si>
  <si>
    <t>33141142/2</t>
  </si>
  <si>
    <t>33141142/3</t>
  </si>
  <si>
    <t>33141142/4</t>
  </si>
  <si>
    <t>33141142/5</t>
  </si>
  <si>
    <t>33141158/1</t>
  </si>
  <si>
    <t>33141158/2</t>
  </si>
  <si>
    <t>33141158/3</t>
  </si>
  <si>
    <t>33141159/1</t>
  </si>
  <si>
    <t>33141136/1</t>
  </si>
  <si>
    <t>33141136/2</t>
  </si>
  <si>
    <t>33141136/3</t>
  </si>
  <si>
    <t>33141136/4</t>
  </si>
  <si>
    <t>33141136/5</t>
  </si>
  <si>
    <t>33141136/6</t>
  </si>
  <si>
    <t>33141129/1</t>
  </si>
  <si>
    <t>33191260/1</t>
  </si>
  <si>
    <t>33141183/1</t>
  </si>
  <si>
    <t>33141114/1</t>
  </si>
  <si>
    <t>33141110/1</t>
  </si>
  <si>
    <t>33141110/2</t>
  </si>
  <si>
    <t>33141110/3</t>
  </si>
  <si>
    <t>33141110/4</t>
  </si>
  <si>
    <t>33141110/5</t>
  </si>
  <si>
    <t>33141173/1</t>
  </si>
  <si>
    <t>33141173/2</t>
  </si>
  <si>
    <t>33141111/1</t>
  </si>
  <si>
    <t>42111290/1</t>
  </si>
  <si>
    <t>42111290/2</t>
  </si>
  <si>
    <t>33141211/1</t>
  </si>
  <si>
    <t>33141211/2</t>
  </si>
  <si>
    <t>33141211/3</t>
  </si>
  <si>
    <t>33141211/4</t>
  </si>
  <si>
    <t>33141211/5</t>
  </si>
  <si>
    <t>33141211/6</t>
  </si>
  <si>
    <t>33141211/7</t>
  </si>
  <si>
    <t>33141211/8</t>
  </si>
  <si>
    <t>33141211/9</t>
  </si>
  <si>
    <t>33111200/1</t>
  </si>
  <si>
    <t>33141182/1</t>
  </si>
  <si>
    <t>33141182/2</t>
  </si>
  <si>
    <t>33141182/3</t>
  </si>
  <si>
    <t>33141182/4</t>
  </si>
  <si>
    <t>33141182/5</t>
  </si>
  <si>
    <t>33141182/6</t>
  </si>
  <si>
    <t>33141121/1</t>
  </si>
  <si>
    <t>33141121/2</t>
  </si>
  <si>
    <t>33141121/3</t>
  </si>
  <si>
    <t>33141121/4</t>
  </si>
  <si>
    <t>33141121/5</t>
  </si>
  <si>
    <t>33141121/6</t>
  </si>
  <si>
    <t>33141121/7</t>
  </si>
  <si>
    <t>33141121/8</t>
  </si>
  <si>
    <t>33141144/1</t>
  </si>
  <si>
    <t>33141144/2</t>
  </si>
  <si>
    <t>31651200/1</t>
  </si>
  <si>
    <t>31651200/2</t>
  </si>
  <si>
    <t>33141211/10</t>
  </si>
  <si>
    <t>33161220/1</t>
  </si>
  <si>
    <t>33141211/11</t>
  </si>
  <si>
    <t>33141211/12</t>
  </si>
  <si>
    <t>33141211/18</t>
  </si>
  <si>
    <t>38431720/1</t>
  </si>
  <si>
    <t>38431720/2</t>
  </si>
  <si>
    <t>33141211/14</t>
  </si>
  <si>
    <t>33141211/15</t>
  </si>
  <si>
    <t>33141211/16</t>
  </si>
  <si>
    <t>33141211/17</t>
  </si>
  <si>
    <t>33191310/1</t>
  </si>
  <si>
    <t>33191310/2</t>
  </si>
  <si>
    <t>33191310/3</t>
  </si>
  <si>
    <t>30192138/1</t>
  </si>
  <si>
    <t>32351230/1</t>
  </si>
  <si>
    <t>32351230/2</t>
  </si>
  <si>
    <t>32354110/3</t>
  </si>
  <si>
    <t>32354110/4</t>
  </si>
  <si>
    <t>33111140/1</t>
  </si>
  <si>
    <t>միավոր գինը/ՀՀ դրամ</t>
  </si>
  <si>
    <t>ընդհանուր քանակը</t>
  </si>
  <si>
    <t xml:space="preserve">* Վճարման ենթակա գումարները ներկայացվում են աճողական կարգով: Եթե պայմանագիրը կնքվում է "Գնումների մասին" ՀՀ օրենքի 15-րդ հոդվածի 6-րդ մասի հիման վրա, ապա սույն ժամանակացույցը լրացվում և կնքվում է ֆինանսական միջոցներ նախատեսվելու դեպքում կողմերի միջև կնքվող համաձայնագրի հետ միաժամանակ` որպես դրա անբաժանելի մաս:                                                                                                                                          </t>
  </si>
  <si>
    <t>33121160/501</t>
  </si>
  <si>
    <t>33141143/501</t>
  </si>
  <si>
    <t>Սկարիֆիկատոր / մատծակիչ</t>
  </si>
  <si>
    <t>Էլեկտրոսրտագրության սարք էսգ շարժական 3 ալիքանի</t>
  </si>
  <si>
    <t xml:space="preserve">  
** Եթե ընտրված մասնակցի հայտով  ներկայավել է մեկից ավելի արտադրողների կողմից արտադրված, ինչպես նաև տարբեր ապրանքային նշան, ֆիրմային անվանում և մակնիշ ունեցող ապրանքներ, ապա դրանցից բավարար գնահատվածները ներառվում են սույն հավելվածում: Եթե հրավերով չի նախատեսվում մասնակցի կողմից առաջարկվող ապրանքի՝ ապրանքային նշանի, ֆիրմային անվանման, մակնիշի և արտադրողի վերաբերյալ տեղեկատվության ներկայացում, ապա հանվում են «ապրանքային նշանը, մակնիշը և արտադրողի անվանումը » սյունակը: 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
***Մատակարարման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30-ն ընկած ժամանակահատվածում, 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 Մինչև տվյալ տարվա դեկտեմբերի 25-ն ընկած ժամանակահատվածում գնորդի կողմից ըստ պայմանագրի և համաձայնագրի  չպատվիրված ապրանքացանկի մասով գործում է օրենքի 37-րդ հոդվածի 2-րդ կետը։
- Ապրանքներին առաջադրված պայմաններն են
Բոլոր հղումների դեպքում հասկանալ «կամ համարժեք» արտահայտությունը, համաձայն  ՀՀ գնումների մասին օրենքի 13-րդ հոդվածի 5-րդ մասով սահմանված պահանջը:
-Սարքվորումների մատակարարումը, տեղադրումը և ուսուցումը իրականացվում է մատակարարի կողմից։
-Բոլոր հավաստագրերը Պատվիրատուի պահանջի դեպքում պետք է ներկայացվեն հայտերի գնահատման փուլում։
</t>
  </si>
  <si>
    <t>Բժշկական ՍԱՐՔԱՎՈՐՈՒՄՆԵՐ  ՄԲԿ-ԷԱՃԱՊՁԲ-25/21  2025</t>
  </si>
  <si>
    <t xml:space="preserve"> Ինհալատոր</t>
  </si>
  <si>
    <t>ընդհանուր գնման գինը/ՀՀ դրամ</t>
  </si>
  <si>
    <r>
      <t>ՍՖԵՐԻԿ ՌԵՖՐԱԿՑԻՈՆ ՈՒԺ (S)
 • Չափման տիրույթ՝ առնվազն -30.00 D-ից +25.00 D
 • Ցուցադրման միավոր՝ 0.12 D / 0.25 D
ՑԻԼԻՆԴՐԱԿԱՆ ՌԵՖՐԱԿՑԻՈՆ ՈՒԺ (C)
 • Չափման տիրույթ՝ առնվազն 0.00 D-ից ±10.00 D
 • Ցուցադրման միավոր՝ 0.12 D / 0.25 D
ԱՍՏԻԳՄԱՏԻԶՄԻ ԱՌԱՆՑՔ 
 • Չափման տիրույթ՝ առնվազն 0°-ից 180°
 • Ցուցադրման միավոր՝ 1°
ԵՂՋԵՐԱԹԱՂԱՆԹԻ ԿՈՐՈՒԹՅԱՆ ՉԱՓՈՒՄ (K1, K2, AVG)
 • Չափման տիրույթ՝ առնվազն 5.00 մմ-ից 13.00 մմ
 • Ցուցադրման միավոր՝ 0.01 մմ
ԵՂՋՐԱԹԱՂԱՆԹԻ ԱՍՏԻԳՄԱՏԻԶՄ ԵՎ ԱՌԱՆՑՔ(C, A)
 • Չափման տիրույթ (C)՝ առնվազն 0.00 D-ից -15.0 D
 • Չափման տիրույթ (A)՝ առնվազն 0°-ից 180°
 • Չափման գոտի՝ Կենտրոնական և ծայրամասային եղջերաթաղանթ
 • Տիրույթ (PD)՝ առնվազն 10 մմ-ից 88 մմ
            • Բբի նվազագույն չափ 2.0 մմ
            • Վերտեքս հեռավորություն 0.0, 12.0, 13.5, 15.0 մմ
 • Ռետրոիլյումինացիայի առկայություն
Հիմնական սարք
 • աչքի ավտոմատ նշանառում և ավտոմատ պարամետրերի չափում
 • Ներկառուցված տպիչ՝ Ջերմային տպիչ
 • Ելք՝ առնվազն WiFi, RS 232 C, USB, VGA
 • Ցուցադրման էկրան՝ առնվազն 7” TFT-LCD, թեքվող/շրջվող
ՉԱՓԵՐ ԵՎ ԷԼԵԿՏՐԱՄԱՏԱԿԱՐԱՐՈՒՄ
 • Չափեր (Լ x Բ x Հ)՝ 260x500x450մմ</t>
    </r>
    <r>
      <rPr>
        <sz val="10"/>
        <rFont val="Calibri"/>
        <family val="2"/>
      </rPr>
      <t>±</t>
    </r>
    <r>
      <rPr>
        <sz val="9"/>
        <rFont val="GHEA Grapalat"/>
        <family val="3"/>
      </rPr>
      <t>5%</t>
    </r>
    <r>
      <rPr>
        <sz val="10"/>
        <rFont val="GHEA Grapalat"/>
        <family val="3"/>
      </rPr>
      <t xml:space="preserve">
 • Քաշը՝ առավելագույնը 25 կգ
 • Լարումը՝ 100 VAC-ից 240 VAC
 • Հաճախականություն՝ 50/60 Հց
Էլէկտրական բարձրությունը կարգավորող սեղանի առկայություն 70սմ-ից մինչև 110սմ։
Լրակազմ և պարագաներ
Տեղադրում և մեկնարկ
Աշխատակազմի ուսուցում տեղում 
Օգտագործման ձեռնարկ հայերեն կամ անգլերեն կամ ռուսերեն
Սարքավորումը պետք է լինի նոր, չօգտագործված
Լրակազմը պետք է ներառի բոլոր անհրաժեշտ լրացուցիչ սարքերը և պարագաները, որոնք անհրաժեշտ են լիարժեք գործունեության համար
Երաշխիքը ոչ պակաս քան 24 ամիս։</t>
    </r>
  </si>
  <si>
    <t xml:space="preserve">ԷՍԳ շարժական 3 ալիքանի 
Ձայնագրող ԷՍԳ արտածումներ. 12 ստանդարտ արտածումներ;
LCD դիսփլեյ  անկյունագիծը ոչ պակաս քան  7" 
Արտածումների փոխումը. ձեռքով և ավտոմատ;
Ձայնագրման ռեժիմ: 
Ավտոմատ:   3CH×4+1R, 3CH×4,6CHX2;
Ձեռքով:   4CH, 3CH, 2CH, 1CH
Զգայունություն, մմ / մվ՝ ոչ պակաս քան 2.5, 5,10, 20
ԷՍԳ չափումներ՝ բոլոր արտածումները, միջին, ճշգրտված HR- ի միջին RR PR- ի միջակայքում QRS տևողություն QT ընդմիջում և QTc միջակայք, Hodges, Bazzet և Fridericia- ի բանաձևերով առավելագույն                 R [V5] կամ [V6] և S [V1, Սոկոլով-Լիոն ինդեքս P, R, T առանցք;
Հաճախականությունների սահմանը, Hz ախտորոշիչ.
Դեֆիբրիլյացիայի պաշտպանություն ըստ AAMI / IEC 60601-2-25: 2011 ստանդարտներ;
Չֆիլտրացված՝   0,05… 150 Հց;
Ձայնագրիչ. INOP-ի կառավարումն անկախ յուրաքանչյուր էլեկտրոդի և պեյսմեյկերի հայտնաբերման համար;
Ձայնագրման եղանակը` ջերմային թուղթ 
Ձայնագրող թուղթ՝ ոչ պակաս քան 80մմ x 20մ;
Ձայնագրման արագությունը՝ մմ / վրկ՝ ոչ պակաս քան  6,25 /10 / 25/50 օգտագործողի կողմից ընտրելի;
Ներքին վերալիցքավորվող մարտկոց;
Մարտկոցի գործարկման ժամանակը.  90 րոպե;
Միացման ձևը՝ ստանդարտ կամ կաբրերա;
Էլեկտրոսնուցումը ՝ 220 Վ / 50 Հց:;
Ռուսերեն և անգլերեն մենյուի առկայություն;
Աքսեսուարներ; առնվազն 
1. Հիվանդի մալուխ;
2. Կրծքավանդակի վերջույթների 6 էլեկտրոդ;
3. 4 վերջույթների էլեկտրոդներ;
4. 1 շիշ ԷՍԳ գել;
5. 2 թղթի փաթույթ;
Օգտագործման ձեռնարկ անգլերեն կամ ռուսերեն կամ հայերեն 
Սարքավորումը  պետք է լինի նոր , չօգտագործված;
Լրակազմը պետք է ներառի  բոլոր անհրաժեշտ լրացուցիչ սարքերը և պարագաները, որոնք անհրաժեշտ են լիարժեք գործունեության համար ;
Երաշխիքը ոչ պակաս 12 ամիս;
Որակի վկայականներ (առկայություն).
-ISO13485 կամ համարժեք 
-CE Mark (Directive 93/42/EEC) կամ համարժեք 
</t>
  </si>
  <si>
    <t xml:space="preserve">Լազերային սկարիֆիկատոր նախատեսված արյան նմուշներ հավաքելու համար՝ առանց ասեղների կամ նշտարների օգտագործման: Այն պետք է հիվանդի համար ապահովի մազանոթային արյան անցավ  և անվտանգ նմուշառումը: Պետք է ապահովի մաշկի արագ վերականգնումը: Սարքի օգտագործումը թույլատրելի լինի ինչպես մեծահասակների, այնպես էլ նորածինների համար:
Սարքը պետք է ունենա միանգամյա օգտագործման ծայրակալներ: Սարքը պետք է լինի էկոլոգիապես մաքուր՝  առանց սուր բժշկական թափոնների: Պետք է լինի նոր, գործարանային փաթեթավորմամբ: Սարքը պետք է ունենանա առնվազն 12 ամիս երաշխիք:
</t>
  </si>
  <si>
    <t>Բժշկական ինհալատոր, նախատեսված է շնչուղիների սուր և քրոնիկական հիվանդությունների բուժման և կանխարգելման համար Սնուցում ~230 Վ, 50 Հց
Էլեկտրաէներգիայի սպառում, ոչ ավելի, V•A 160
Հիմնական բլոկի չափերը՝ 147x147x95 մմ±5%
Հիմնական բլոկի քաշը՝ ոչ ավել, քան 1500 գ
Աղմուկի մակարդակը, ոչ ավել քան 58 դբ
Աշխատանքային ճնշում՝ առնվազն 60-130 Պա միջակայքում
Աերոզոլի ցրված կազմը, միկրոն առնվազն 0,5-10 միջակայքում
Աերոզոլային մատակարարում, (2 մլ, լ% NaF) 1.88 մլ
Դեղերի համար նախատեսված տարայի առավելագույն ծավալը՝ առնվազն 8մլ։ Սարքի հետ պետք է տրամադրվեն մեծահասակների և երեխաների դիմակներ։ Սարքավորումը  պետք է լինի նոր, չօգտագործված։ Երաշխիքը ոչ պակաս 12 ամիս։</t>
  </si>
  <si>
    <t>33121190/502</t>
  </si>
  <si>
    <t>33151250/502</t>
  </si>
  <si>
    <t>ավտոռեֆկերատոմետր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</si>
</sst>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b/>
      <sz val="8"/>
      <color theme="1"/>
      <name val="GHEA Grapalat"/>
      <family val="3"/>
    </font>
    <font>
      <sz val="8"/>
      <color theme="1"/>
      <name val="GHEA Grapalat"/>
      <family val="3"/>
    </font>
    <font>
      <sz val="10"/>
      <color theme="1"/>
      <name val="GHEA Grapalat"/>
      <family val="3"/>
    </font>
    <font>
      <i/>
      <sz val="8"/>
      <color rgb="FF000000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Calibri"/>
      <family val="2"/>
      <scheme val="minor"/>
    </font>
    <font>
      <sz val="9"/>
      <color rgb="FF000000"/>
      <name val="GHEA Grapalat"/>
      <family val="3"/>
    </font>
    <font>
      <sz val="8"/>
      <color rgb="FF000000"/>
      <name val="GHEA Grapalat"/>
      <family val="3"/>
    </font>
    <font>
      <sz val="10"/>
      <name val="Arial LatArm"/>
      <family val="2"/>
    </font>
    <font>
      <sz val="11"/>
      <name val="Arial LatArm"/>
      <family val="2"/>
    </font>
    <font>
      <sz val="12"/>
      <name val="Arial Armenian"/>
      <family val="2"/>
    </font>
    <font>
      <sz val="10"/>
      <name val="GHEA Grapalat"/>
      <family val="3"/>
    </font>
    <font>
      <sz val="10"/>
      <name val="Arial AM"/>
      <family val="2"/>
    </font>
    <font>
      <sz val="10"/>
      <name val="Arial Armenian"/>
      <family val="2"/>
    </font>
    <font>
      <sz val="9"/>
      <name val="Arial Armenian"/>
      <family val="2"/>
    </font>
    <font>
      <sz val="11"/>
      <color rgb="FF000000"/>
      <name val="GHEA Grapalat"/>
      <family val="3"/>
    </font>
    <font>
      <b/>
      <sz val="36"/>
      <color theme="1"/>
      <name val="Calibri"/>
      <family val="2"/>
      <charset val="204"/>
      <scheme val="minor"/>
    </font>
    <font>
      <i/>
      <sz val="9"/>
      <color theme="1"/>
      <name val="GHEA Grapalat"/>
      <family val="3"/>
    </font>
    <font>
      <sz val="11"/>
      <color rgb="FF403931"/>
      <name val="Arial"/>
      <family val="2"/>
      <charset val="204"/>
    </font>
    <font>
      <sz val="10"/>
      <name val="Calibri"/>
      <family val="2"/>
    </font>
    <font>
      <sz val="9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1" xfId="0" applyFont="1" applyBorder="1" applyAlignment="1">
      <alignment horizontal="center" vertical="center" textRotation="90" wrapText="1"/>
    </xf>
    <xf numFmtId="0" fontId="2" fillId="0" borderId="0" xfId="0" applyFont="1"/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0" fillId="0" borderId="1" xfId="0" applyBorder="1"/>
    <xf numFmtId="0" fontId="9" fillId="0" borderId="1" xfId="0" applyFont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0" fontId="12" fillId="0" borderId="8" xfId="0" applyFont="1" applyBorder="1" applyAlignment="1">
      <alignment horizontal="left" vertical="center" wrapText="1"/>
    </xf>
    <xf numFmtId="0" fontId="13" fillId="0" borderId="8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textRotation="90" wrapText="1"/>
    </xf>
    <xf numFmtId="0" fontId="12" fillId="0" borderId="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9" fillId="0" borderId="0" xfId="0" applyFont="1"/>
    <xf numFmtId="0" fontId="16" fillId="0" borderId="7" xfId="0" applyFont="1" applyBorder="1" applyAlignment="1">
      <alignment horizontal="center" vertical="center" wrapText="1"/>
    </xf>
    <xf numFmtId="0" fontId="19" fillId="0" borderId="1" xfId="0" applyFont="1" applyBorder="1"/>
    <xf numFmtId="0" fontId="12" fillId="0" borderId="7" xfId="0" applyFont="1" applyBorder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19" fillId="0" borderId="11" xfId="0" applyFont="1" applyBorder="1" applyAlignment="1">
      <alignment horizontal="center"/>
    </xf>
    <xf numFmtId="0" fontId="12" fillId="0" borderId="1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19" fillId="0" borderId="6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topLeftCell="A7" zoomScale="90" zoomScaleNormal="90" workbookViewId="0">
      <selection activeCell="G11" sqref="G11"/>
    </sheetView>
  </sheetViews>
  <sheetFormatPr defaultRowHeight="15" x14ac:dyDescent="0.25"/>
  <cols>
    <col min="1" max="1" width="5.42578125" customWidth="1"/>
    <col min="2" max="2" width="13.85546875" customWidth="1"/>
    <col min="3" max="3" width="27.42578125" customWidth="1"/>
    <col min="4" max="4" width="91.7109375" customWidth="1"/>
    <col min="5" max="5" width="7" customWidth="1"/>
    <col min="6" max="6" width="9.140625" customWidth="1"/>
    <col min="7" max="7" width="12.85546875" customWidth="1"/>
    <col min="8" max="8" width="9.85546875" customWidth="1"/>
  </cols>
  <sheetData>
    <row r="1" spans="1:9" ht="87" customHeight="1" x14ac:dyDescent="0.7">
      <c r="A1" s="33" t="s">
        <v>187</v>
      </c>
      <c r="B1" s="33"/>
      <c r="C1" s="33"/>
      <c r="D1" s="33"/>
      <c r="E1" s="33"/>
      <c r="F1" s="33"/>
      <c r="G1" s="33"/>
      <c r="H1" s="33"/>
    </row>
    <row r="2" spans="1:9" ht="31.5" customHeight="1" x14ac:dyDescent="0.25">
      <c r="A2" s="36" t="s">
        <v>29</v>
      </c>
      <c r="B2" s="36"/>
      <c r="C2" s="36"/>
      <c r="D2" s="36"/>
      <c r="E2" s="36"/>
      <c r="F2" s="36"/>
      <c r="G2" s="36"/>
      <c r="H2" s="36"/>
    </row>
    <row r="3" spans="1:9" ht="21" customHeight="1" x14ac:dyDescent="0.25">
      <c r="A3" s="34" t="s">
        <v>7</v>
      </c>
      <c r="B3" s="34"/>
      <c r="C3" s="34"/>
      <c r="D3" s="34"/>
      <c r="E3" s="34"/>
      <c r="F3" s="35"/>
      <c r="G3" s="35"/>
      <c r="H3" s="35"/>
    </row>
    <row r="4" spans="1:9" ht="57" customHeight="1" x14ac:dyDescent="0.25">
      <c r="A4" s="38" t="s">
        <v>0</v>
      </c>
      <c r="B4" s="38" t="s">
        <v>1</v>
      </c>
      <c r="C4" s="34" t="s">
        <v>2</v>
      </c>
      <c r="D4" s="35" t="s">
        <v>3</v>
      </c>
      <c r="E4" s="39" t="s">
        <v>4</v>
      </c>
      <c r="F4" s="40" t="s">
        <v>179</v>
      </c>
      <c r="G4" s="40" t="s">
        <v>189</v>
      </c>
      <c r="H4" s="40" t="s">
        <v>180</v>
      </c>
      <c r="I4" s="6"/>
    </row>
    <row r="5" spans="1:9" ht="21.75" customHeight="1" x14ac:dyDescent="0.25">
      <c r="A5" s="38"/>
      <c r="B5" s="38"/>
      <c r="C5" s="34"/>
      <c r="D5" s="37"/>
      <c r="E5" s="39"/>
      <c r="F5" s="40"/>
      <c r="G5" s="40"/>
      <c r="H5" s="40"/>
      <c r="I5" s="6"/>
    </row>
    <row r="6" spans="1:9" ht="84" customHeight="1" x14ac:dyDescent="0.25">
      <c r="A6" s="50">
        <v>1</v>
      </c>
      <c r="B6" s="41" t="s">
        <v>182</v>
      </c>
      <c r="C6" s="42" t="s">
        <v>196</v>
      </c>
      <c r="D6" s="44" t="s">
        <v>190</v>
      </c>
      <c r="E6" s="44" t="s">
        <v>5</v>
      </c>
      <c r="F6" s="44">
        <v>3000000</v>
      </c>
      <c r="G6" s="44">
        <f>F6*H6</f>
        <v>3000000</v>
      </c>
      <c r="H6" s="44">
        <v>1</v>
      </c>
      <c r="I6" s="6"/>
    </row>
    <row r="7" spans="1:9" ht="92.25" customHeight="1" x14ac:dyDescent="0.25">
      <c r="A7" s="49"/>
      <c r="B7" s="41"/>
      <c r="C7" s="43"/>
      <c r="D7" s="43"/>
      <c r="E7" s="43"/>
      <c r="F7" s="43"/>
      <c r="G7" s="43"/>
      <c r="H7" s="43"/>
      <c r="I7" s="6"/>
    </row>
    <row r="8" spans="1:9" ht="112.5" customHeight="1" x14ac:dyDescent="0.25">
      <c r="A8" s="29"/>
      <c r="B8" s="30" t="s">
        <v>183</v>
      </c>
      <c r="C8" s="26" t="s">
        <v>184</v>
      </c>
      <c r="D8" s="26" t="s">
        <v>192</v>
      </c>
      <c r="E8" s="26" t="s">
        <v>5</v>
      </c>
      <c r="F8" s="26">
        <v>100000</v>
      </c>
      <c r="G8" s="26">
        <f t="shared" ref="G8" si="0">F8*H8</f>
        <v>100000</v>
      </c>
      <c r="H8" s="26">
        <v>1</v>
      </c>
      <c r="I8" s="6"/>
    </row>
    <row r="9" spans="1:9" ht="112.5" customHeight="1" x14ac:dyDescent="0.25">
      <c r="A9" s="48"/>
      <c r="B9" s="46" t="s">
        <v>194</v>
      </c>
      <c r="C9" s="44" t="s">
        <v>185</v>
      </c>
      <c r="D9" s="44" t="s">
        <v>191</v>
      </c>
      <c r="E9" s="44" t="s">
        <v>5</v>
      </c>
      <c r="F9" s="44">
        <v>300000</v>
      </c>
      <c r="G9" s="44">
        <v>600000</v>
      </c>
      <c r="H9" s="44">
        <v>2</v>
      </c>
      <c r="I9" s="6"/>
    </row>
    <row r="10" spans="1:9" ht="141.75" customHeight="1" x14ac:dyDescent="0.25">
      <c r="A10" s="49"/>
      <c r="B10" s="47"/>
      <c r="C10" s="43"/>
      <c r="D10" s="43"/>
      <c r="E10" s="43"/>
      <c r="F10" s="43"/>
      <c r="G10" s="43"/>
      <c r="H10" s="43"/>
      <c r="I10" s="6"/>
    </row>
    <row r="11" spans="1:9" ht="203.25" customHeight="1" x14ac:dyDescent="0.25">
      <c r="A11" s="29">
        <v>2</v>
      </c>
      <c r="B11" s="28" t="s">
        <v>195</v>
      </c>
      <c r="C11" s="31" t="s">
        <v>188</v>
      </c>
      <c r="D11" s="31" t="s">
        <v>193</v>
      </c>
      <c r="E11" s="25" t="s">
        <v>5</v>
      </c>
      <c r="F11" s="25">
        <v>30000</v>
      </c>
      <c r="G11" s="26">
        <f>F11*H11</f>
        <v>60000</v>
      </c>
      <c r="H11" s="25">
        <v>2</v>
      </c>
      <c r="I11" s="6"/>
    </row>
    <row r="12" spans="1:9" ht="283.5" customHeight="1" x14ac:dyDescent="0.25">
      <c r="A12" s="45" t="s">
        <v>186</v>
      </c>
      <c r="B12" s="45"/>
      <c r="C12" s="45"/>
      <c r="D12" s="45"/>
      <c r="E12" s="45"/>
      <c r="F12" s="45"/>
      <c r="G12" s="45"/>
      <c r="H12" s="45"/>
    </row>
    <row r="17" spans="1:7" ht="126" customHeight="1" x14ac:dyDescent="0.25">
      <c r="A17" s="32" t="s">
        <v>181</v>
      </c>
      <c r="B17" s="32"/>
      <c r="C17" s="32"/>
      <c r="D17" s="32"/>
      <c r="E17" s="27"/>
      <c r="F17" s="27"/>
      <c r="G17" s="27"/>
    </row>
    <row r="18" spans="1:7" hidden="1" x14ac:dyDescent="0.25">
      <c r="A18" s="32"/>
      <c r="B18" s="32"/>
      <c r="C18" s="32"/>
      <c r="D18" s="32"/>
    </row>
  </sheetData>
  <mergeCells count="29">
    <mergeCell ref="E6:E7"/>
    <mergeCell ref="F6:F7"/>
    <mergeCell ref="G6:G7"/>
    <mergeCell ref="H6:H7"/>
    <mergeCell ref="A12:H12"/>
    <mergeCell ref="F9:F10"/>
    <mergeCell ref="G9:G10"/>
    <mergeCell ref="H9:H10"/>
    <mergeCell ref="B9:B10"/>
    <mergeCell ref="C9:C10"/>
    <mergeCell ref="A9:A10"/>
    <mergeCell ref="D9:D10"/>
    <mergeCell ref="A6:A7"/>
    <mergeCell ref="A17:D18"/>
    <mergeCell ref="A1:H1"/>
    <mergeCell ref="A3:H3"/>
    <mergeCell ref="A2:H2"/>
    <mergeCell ref="D4:D5"/>
    <mergeCell ref="C4:C5"/>
    <mergeCell ref="B4:B5"/>
    <mergeCell ref="A4:A5"/>
    <mergeCell ref="E4:E5"/>
    <mergeCell ref="F4:F5"/>
    <mergeCell ref="G4:G5"/>
    <mergeCell ref="H4:H5"/>
    <mergeCell ref="B6:B7"/>
    <mergeCell ref="C6:C7"/>
    <mergeCell ref="D6:D7"/>
    <mergeCell ref="E9:E10"/>
  </mergeCells>
  <pageMargins left="0.23622047244094491" right="0.23622047244094491" top="0.74803149606299213" bottom="0.74803149606299213" header="0.31496062992125984" footer="0.31496062992125984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84"/>
  <sheetViews>
    <sheetView topLeftCell="A4" workbookViewId="0">
      <selection activeCell="J84" sqref="J84"/>
    </sheetView>
  </sheetViews>
  <sheetFormatPr defaultRowHeight="15" x14ac:dyDescent="0.25"/>
  <cols>
    <col min="1" max="1" width="7.7109375" customWidth="1"/>
    <col min="2" max="2" width="13.140625" customWidth="1"/>
    <col min="3" max="3" width="25" customWidth="1"/>
    <col min="4" max="4" width="9.28515625" customWidth="1"/>
    <col min="5" max="5" width="8.5703125" customWidth="1"/>
    <col min="6" max="6" width="4.7109375" customWidth="1"/>
    <col min="7" max="7" width="3.7109375" customWidth="1"/>
    <col min="8" max="28" width="3.42578125" customWidth="1"/>
    <col min="29" max="30" width="4.28515625" customWidth="1"/>
  </cols>
  <sheetData>
    <row r="1" spans="1:30" ht="51" customHeight="1" x14ac:dyDescent="0.25">
      <c r="A1" s="2"/>
      <c r="B1" s="2"/>
      <c r="C1" s="2"/>
      <c r="D1" s="2"/>
      <c r="E1" s="2"/>
      <c r="F1" s="2"/>
      <c r="G1" s="3"/>
      <c r="H1" s="3"/>
      <c r="I1" s="3"/>
      <c r="J1" s="51" t="s">
        <v>30</v>
      </c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</row>
    <row r="2" spans="1:30" ht="21" customHeight="1" x14ac:dyDescent="0.25">
      <c r="A2" s="52" t="s">
        <v>8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</row>
    <row r="3" spans="1:30" ht="18.75" customHeight="1" x14ac:dyDescent="0.25">
      <c r="A3" s="53" t="s">
        <v>9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5"/>
    </row>
    <row r="4" spans="1:30" ht="44.25" customHeight="1" x14ac:dyDescent="0.25">
      <c r="A4" s="38" t="s">
        <v>0</v>
      </c>
      <c r="B4" s="38" t="s">
        <v>1</v>
      </c>
      <c r="C4" s="34" t="s">
        <v>10</v>
      </c>
      <c r="D4" s="38" t="s">
        <v>11</v>
      </c>
      <c r="E4" s="38" t="s">
        <v>12</v>
      </c>
      <c r="F4" s="38" t="s">
        <v>13</v>
      </c>
      <c r="G4" s="34" t="s">
        <v>14</v>
      </c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</row>
    <row r="5" spans="1:30" ht="64.5" customHeight="1" x14ac:dyDescent="0.25">
      <c r="A5" s="38"/>
      <c r="B5" s="38"/>
      <c r="C5" s="34"/>
      <c r="D5" s="38"/>
      <c r="E5" s="38"/>
      <c r="F5" s="38"/>
      <c r="G5" s="38" t="s">
        <v>20</v>
      </c>
      <c r="H5" s="38"/>
      <c r="I5" s="38" t="s">
        <v>21</v>
      </c>
      <c r="J5" s="38"/>
      <c r="K5" s="38" t="s">
        <v>22</v>
      </c>
      <c r="L5" s="38"/>
      <c r="M5" s="38" t="s">
        <v>23</v>
      </c>
      <c r="N5" s="38"/>
      <c r="O5" s="38" t="s">
        <v>24</v>
      </c>
      <c r="P5" s="38"/>
      <c r="Q5" s="38" t="s">
        <v>25</v>
      </c>
      <c r="R5" s="38"/>
      <c r="S5" s="38" t="s">
        <v>15</v>
      </c>
      <c r="T5" s="38"/>
      <c r="U5" s="38" t="s">
        <v>16</v>
      </c>
      <c r="V5" s="38"/>
      <c r="W5" s="38" t="s">
        <v>17</v>
      </c>
      <c r="X5" s="38"/>
      <c r="Y5" s="38" t="s">
        <v>26</v>
      </c>
      <c r="Z5" s="38"/>
      <c r="AA5" s="38" t="s">
        <v>18</v>
      </c>
      <c r="AB5" s="38"/>
      <c r="AC5" s="1" t="s">
        <v>19</v>
      </c>
      <c r="AD5" s="1" t="s">
        <v>6</v>
      </c>
    </row>
    <row r="6" spans="1:30" ht="41.25" customHeight="1" x14ac:dyDescent="0.25">
      <c r="A6" s="7">
        <v>1</v>
      </c>
      <c r="B6" s="8" t="s">
        <v>102</v>
      </c>
      <c r="C6" s="11" t="s">
        <v>32</v>
      </c>
      <c r="D6" s="16" t="s">
        <v>5</v>
      </c>
      <c r="E6" s="12">
        <v>1500</v>
      </c>
      <c r="F6" s="7"/>
      <c r="G6" s="1"/>
      <c r="H6" s="1">
        <v>0</v>
      </c>
      <c r="I6" s="1" t="s">
        <v>27</v>
      </c>
      <c r="J6" s="24">
        <v>0.09</v>
      </c>
      <c r="K6" s="1" t="s">
        <v>27</v>
      </c>
      <c r="L6" s="24">
        <v>0.18</v>
      </c>
      <c r="M6" s="1" t="s">
        <v>27</v>
      </c>
      <c r="N6" s="24">
        <v>0.27</v>
      </c>
      <c r="O6" s="1" t="s">
        <v>27</v>
      </c>
      <c r="P6" s="24">
        <v>0.36</v>
      </c>
      <c r="Q6" s="1" t="s">
        <v>27</v>
      </c>
      <c r="R6" s="24">
        <v>0.45</v>
      </c>
      <c r="S6" s="1" t="s">
        <v>27</v>
      </c>
      <c r="T6" s="24">
        <v>0.54</v>
      </c>
      <c r="U6" s="1" t="s">
        <v>27</v>
      </c>
      <c r="V6" s="24">
        <v>0.63</v>
      </c>
      <c r="W6" s="1" t="s">
        <v>27</v>
      </c>
      <c r="X6" s="24">
        <v>0.72</v>
      </c>
      <c r="Y6" s="1" t="s">
        <v>27</v>
      </c>
      <c r="Z6" s="24">
        <v>0.81</v>
      </c>
      <c r="AA6" s="1" t="s">
        <v>27</v>
      </c>
      <c r="AB6" s="24">
        <v>0.9</v>
      </c>
      <c r="AC6" s="24">
        <v>1</v>
      </c>
      <c r="AD6" s="24">
        <v>1</v>
      </c>
    </row>
    <row r="7" spans="1:30" ht="41.25" customHeight="1" x14ac:dyDescent="0.25">
      <c r="A7" s="7">
        <v>2</v>
      </c>
      <c r="B7" s="8" t="s">
        <v>103</v>
      </c>
      <c r="C7" s="11" t="s">
        <v>33</v>
      </c>
      <c r="D7" s="16" t="s">
        <v>5</v>
      </c>
      <c r="E7" s="12">
        <v>12000</v>
      </c>
      <c r="F7" s="7"/>
      <c r="G7" s="1"/>
      <c r="H7" s="1">
        <f t="shared" ref="H7:H13" si="0">AD7*8%</f>
        <v>0.08</v>
      </c>
      <c r="I7" s="1" t="s">
        <v>27</v>
      </c>
      <c r="J7" s="24">
        <v>0.09</v>
      </c>
      <c r="K7" s="1" t="s">
        <v>27</v>
      </c>
      <c r="L7" s="24">
        <v>0.18</v>
      </c>
      <c r="M7" s="1" t="s">
        <v>27</v>
      </c>
      <c r="N7" s="24">
        <v>0.27</v>
      </c>
      <c r="O7" s="1" t="s">
        <v>27</v>
      </c>
      <c r="P7" s="24">
        <v>0.36</v>
      </c>
      <c r="Q7" s="1" t="s">
        <v>27</v>
      </c>
      <c r="R7" s="24">
        <v>0.45</v>
      </c>
      <c r="S7" s="1" t="s">
        <v>27</v>
      </c>
      <c r="T7" s="24">
        <v>0.54</v>
      </c>
      <c r="U7" s="1" t="s">
        <v>27</v>
      </c>
      <c r="V7" s="24">
        <v>0.63</v>
      </c>
      <c r="W7" s="1" t="s">
        <v>27</v>
      </c>
      <c r="X7" s="24">
        <v>0.72</v>
      </c>
      <c r="Y7" s="1" t="s">
        <v>27</v>
      </c>
      <c r="Z7" s="24">
        <v>0.81</v>
      </c>
      <c r="AA7" s="1" t="s">
        <v>27</v>
      </c>
      <c r="AB7" s="24">
        <v>0.9</v>
      </c>
      <c r="AC7" s="24">
        <v>1</v>
      </c>
      <c r="AD7" s="24">
        <v>1</v>
      </c>
    </row>
    <row r="8" spans="1:30" ht="41.25" customHeight="1" x14ac:dyDescent="0.25">
      <c r="A8" s="7">
        <v>3</v>
      </c>
      <c r="B8" s="8" t="s">
        <v>104</v>
      </c>
      <c r="C8" s="11" t="s">
        <v>34</v>
      </c>
      <c r="D8" s="16" t="s">
        <v>5</v>
      </c>
      <c r="E8" s="12">
        <v>15000</v>
      </c>
      <c r="F8" s="7"/>
      <c r="G8" s="1"/>
      <c r="H8" s="1">
        <f t="shared" si="0"/>
        <v>0.08</v>
      </c>
      <c r="I8" s="1" t="s">
        <v>27</v>
      </c>
      <c r="J8" s="24">
        <v>0.09</v>
      </c>
      <c r="K8" s="1" t="s">
        <v>27</v>
      </c>
      <c r="L8" s="24">
        <v>0.18</v>
      </c>
      <c r="M8" s="1" t="s">
        <v>27</v>
      </c>
      <c r="N8" s="24">
        <v>0.27</v>
      </c>
      <c r="O8" s="1" t="s">
        <v>27</v>
      </c>
      <c r="P8" s="24">
        <v>0.36</v>
      </c>
      <c r="Q8" s="1" t="s">
        <v>27</v>
      </c>
      <c r="R8" s="24">
        <v>0.45</v>
      </c>
      <c r="S8" s="1" t="s">
        <v>27</v>
      </c>
      <c r="T8" s="24">
        <v>0.54</v>
      </c>
      <c r="U8" s="1" t="s">
        <v>27</v>
      </c>
      <c r="V8" s="24">
        <v>0.63</v>
      </c>
      <c r="W8" s="1" t="s">
        <v>27</v>
      </c>
      <c r="X8" s="24">
        <v>0.72</v>
      </c>
      <c r="Y8" s="1" t="s">
        <v>27</v>
      </c>
      <c r="Z8" s="24">
        <v>0.81</v>
      </c>
      <c r="AA8" s="1" t="s">
        <v>27</v>
      </c>
      <c r="AB8" s="24">
        <v>0.9</v>
      </c>
      <c r="AC8" s="24">
        <v>1</v>
      </c>
      <c r="AD8" s="24">
        <v>1</v>
      </c>
    </row>
    <row r="9" spans="1:30" ht="41.25" customHeight="1" x14ac:dyDescent="0.25">
      <c r="A9" s="7">
        <v>4</v>
      </c>
      <c r="B9" s="8" t="s">
        <v>105</v>
      </c>
      <c r="C9" s="11" t="s">
        <v>35</v>
      </c>
      <c r="D9" s="16" t="s">
        <v>5</v>
      </c>
      <c r="E9" s="12">
        <v>3000</v>
      </c>
      <c r="F9" s="7"/>
      <c r="G9" s="1"/>
      <c r="H9" s="1">
        <f t="shared" si="0"/>
        <v>0.08</v>
      </c>
      <c r="I9" s="1" t="s">
        <v>27</v>
      </c>
      <c r="J9" s="24">
        <v>0.09</v>
      </c>
      <c r="K9" s="1" t="s">
        <v>27</v>
      </c>
      <c r="L9" s="24">
        <v>0.18</v>
      </c>
      <c r="M9" s="1" t="s">
        <v>27</v>
      </c>
      <c r="N9" s="24">
        <v>0.27</v>
      </c>
      <c r="O9" s="1" t="s">
        <v>27</v>
      </c>
      <c r="P9" s="24">
        <v>0.36</v>
      </c>
      <c r="Q9" s="1" t="s">
        <v>27</v>
      </c>
      <c r="R9" s="24">
        <v>0.45</v>
      </c>
      <c r="S9" s="1" t="s">
        <v>27</v>
      </c>
      <c r="T9" s="24">
        <v>0.54</v>
      </c>
      <c r="U9" s="1" t="s">
        <v>27</v>
      </c>
      <c r="V9" s="24">
        <v>0.63</v>
      </c>
      <c r="W9" s="1" t="s">
        <v>27</v>
      </c>
      <c r="X9" s="24">
        <v>0.72</v>
      </c>
      <c r="Y9" s="1" t="s">
        <v>27</v>
      </c>
      <c r="Z9" s="24">
        <v>0.81</v>
      </c>
      <c r="AA9" s="1" t="s">
        <v>27</v>
      </c>
      <c r="AB9" s="24">
        <v>0.9</v>
      </c>
      <c r="AC9" s="24">
        <v>1</v>
      </c>
      <c r="AD9" s="24">
        <v>1</v>
      </c>
    </row>
    <row r="10" spans="1:30" ht="41.25" customHeight="1" x14ac:dyDescent="0.25">
      <c r="A10" s="7">
        <v>5</v>
      </c>
      <c r="B10" s="8" t="s">
        <v>106</v>
      </c>
      <c r="C10" s="11" t="s">
        <v>36</v>
      </c>
      <c r="D10" s="16" t="s">
        <v>5</v>
      </c>
      <c r="E10" s="12">
        <v>2000</v>
      </c>
      <c r="F10" s="7"/>
      <c r="G10" s="1"/>
      <c r="H10" s="1">
        <f t="shared" si="0"/>
        <v>0.08</v>
      </c>
      <c r="I10" s="1" t="s">
        <v>27</v>
      </c>
      <c r="J10" s="24">
        <v>0.09</v>
      </c>
      <c r="K10" s="1" t="s">
        <v>27</v>
      </c>
      <c r="L10" s="24">
        <v>0.18</v>
      </c>
      <c r="M10" s="1" t="s">
        <v>27</v>
      </c>
      <c r="N10" s="24">
        <v>0.27</v>
      </c>
      <c r="O10" s="1" t="s">
        <v>27</v>
      </c>
      <c r="P10" s="24">
        <v>0.36</v>
      </c>
      <c r="Q10" s="1" t="s">
        <v>27</v>
      </c>
      <c r="R10" s="24">
        <v>0.45</v>
      </c>
      <c r="S10" s="1" t="s">
        <v>27</v>
      </c>
      <c r="T10" s="24">
        <v>0.54</v>
      </c>
      <c r="U10" s="1" t="s">
        <v>27</v>
      </c>
      <c r="V10" s="24">
        <v>0.63</v>
      </c>
      <c r="W10" s="1" t="s">
        <v>27</v>
      </c>
      <c r="X10" s="24">
        <v>0.72</v>
      </c>
      <c r="Y10" s="1" t="s">
        <v>27</v>
      </c>
      <c r="Z10" s="24">
        <v>0.81</v>
      </c>
      <c r="AA10" s="1" t="s">
        <v>27</v>
      </c>
      <c r="AB10" s="24">
        <v>0.9</v>
      </c>
      <c r="AC10" s="24">
        <v>1</v>
      </c>
      <c r="AD10" s="24">
        <v>1</v>
      </c>
    </row>
    <row r="11" spans="1:30" ht="41.25" customHeight="1" x14ac:dyDescent="0.25">
      <c r="A11" s="7">
        <v>6</v>
      </c>
      <c r="B11" s="8" t="s">
        <v>102</v>
      </c>
      <c r="C11" s="11" t="s">
        <v>37</v>
      </c>
      <c r="D11" s="16" t="s">
        <v>98</v>
      </c>
      <c r="E11" s="12">
        <v>1000</v>
      </c>
      <c r="F11" s="7"/>
      <c r="G11" s="1"/>
      <c r="H11" s="1">
        <f t="shared" si="0"/>
        <v>0.08</v>
      </c>
      <c r="I11" s="1" t="s">
        <v>27</v>
      </c>
      <c r="J11" s="24">
        <v>0.09</v>
      </c>
      <c r="K11" s="1" t="s">
        <v>27</v>
      </c>
      <c r="L11" s="24">
        <v>0.18</v>
      </c>
      <c r="M11" s="1" t="s">
        <v>27</v>
      </c>
      <c r="N11" s="24">
        <v>0.27</v>
      </c>
      <c r="O11" s="1" t="s">
        <v>27</v>
      </c>
      <c r="P11" s="24">
        <v>0.36</v>
      </c>
      <c r="Q11" s="1" t="s">
        <v>27</v>
      </c>
      <c r="R11" s="24">
        <v>0.45</v>
      </c>
      <c r="S11" s="1" t="s">
        <v>27</v>
      </c>
      <c r="T11" s="24">
        <v>0.54</v>
      </c>
      <c r="U11" s="1" t="s">
        <v>27</v>
      </c>
      <c r="V11" s="24">
        <v>0.63</v>
      </c>
      <c r="W11" s="1" t="s">
        <v>27</v>
      </c>
      <c r="X11" s="24">
        <v>0.72</v>
      </c>
      <c r="Y11" s="1" t="s">
        <v>27</v>
      </c>
      <c r="Z11" s="24">
        <v>0.81</v>
      </c>
      <c r="AA11" s="1" t="s">
        <v>27</v>
      </c>
      <c r="AB11" s="24">
        <v>0.9</v>
      </c>
      <c r="AC11" s="24">
        <v>1</v>
      </c>
      <c r="AD11" s="24">
        <v>1</v>
      </c>
    </row>
    <row r="12" spans="1:30" ht="41.25" customHeight="1" x14ac:dyDescent="0.25">
      <c r="A12" s="7">
        <v>7</v>
      </c>
      <c r="B12" s="8" t="s">
        <v>107</v>
      </c>
      <c r="C12" s="11" t="s">
        <v>38</v>
      </c>
      <c r="D12" s="18" t="s">
        <v>99</v>
      </c>
      <c r="E12" s="12">
        <v>1000</v>
      </c>
      <c r="F12" s="7"/>
      <c r="G12" s="1"/>
      <c r="H12" s="1">
        <f t="shared" si="0"/>
        <v>0.08</v>
      </c>
      <c r="I12" s="1" t="s">
        <v>27</v>
      </c>
      <c r="J12" s="24">
        <v>0.09</v>
      </c>
      <c r="K12" s="1" t="s">
        <v>27</v>
      </c>
      <c r="L12" s="24">
        <v>0.18</v>
      </c>
      <c r="M12" s="1" t="s">
        <v>27</v>
      </c>
      <c r="N12" s="24">
        <v>0.27</v>
      </c>
      <c r="O12" s="1" t="s">
        <v>27</v>
      </c>
      <c r="P12" s="24">
        <v>0.36</v>
      </c>
      <c r="Q12" s="1" t="s">
        <v>27</v>
      </c>
      <c r="R12" s="24">
        <v>0.45</v>
      </c>
      <c r="S12" s="1" t="s">
        <v>27</v>
      </c>
      <c r="T12" s="24">
        <v>0.54</v>
      </c>
      <c r="U12" s="1" t="s">
        <v>27</v>
      </c>
      <c r="V12" s="24">
        <v>0.63</v>
      </c>
      <c r="W12" s="1" t="s">
        <v>27</v>
      </c>
      <c r="X12" s="24">
        <v>0.72</v>
      </c>
      <c r="Y12" s="1" t="s">
        <v>27</v>
      </c>
      <c r="Z12" s="24">
        <v>0.81</v>
      </c>
      <c r="AA12" s="1" t="s">
        <v>27</v>
      </c>
      <c r="AB12" s="24">
        <v>0.9</v>
      </c>
      <c r="AC12" s="24">
        <v>1</v>
      </c>
      <c r="AD12" s="24">
        <v>1</v>
      </c>
    </row>
    <row r="13" spans="1:30" ht="41.25" customHeight="1" x14ac:dyDescent="0.25">
      <c r="A13" s="7">
        <v>8</v>
      </c>
      <c r="B13" s="9" t="s">
        <v>108</v>
      </c>
      <c r="C13" s="11" t="s">
        <v>39</v>
      </c>
      <c r="D13" s="18" t="s">
        <v>99</v>
      </c>
      <c r="E13" s="12">
        <v>500</v>
      </c>
      <c r="F13" s="7"/>
      <c r="G13" s="1"/>
      <c r="H13" s="1">
        <f t="shared" si="0"/>
        <v>0.08</v>
      </c>
      <c r="I13" s="1" t="s">
        <v>27</v>
      </c>
      <c r="J13" s="24">
        <v>0.09</v>
      </c>
      <c r="K13" s="1" t="s">
        <v>27</v>
      </c>
      <c r="L13" s="24">
        <v>0.18</v>
      </c>
      <c r="M13" s="1" t="s">
        <v>27</v>
      </c>
      <c r="N13" s="24">
        <v>0.27</v>
      </c>
      <c r="O13" s="1" t="s">
        <v>27</v>
      </c>
      <c r="P13" s="24">
        <v>0.36</v>
      </c>
      <c r="Q13" s="1" t="s">
        <v>27</v>
      </c>
      <c r="R13" s="24">
        <v>0.45</v>
      </c>
      <c r="S13" s="1" t="s">
        <v>27</v>
      </c>
      <c r="T13" s="24">
        <v>0.54</v>
      </c>
      <c r="U13" s="1" t="s">
        <v>27</v>
      </c>
      <c r="V13" s="24">
        <v>0.63</v>
      </c>
      <c r="W13" s="1" t="s">
        <v>27</v>
      </c>
      <c r="X13" s="24">
        <v>0.72</v>
      </c>
      <c r="Y13" s="1" t="s">
        <v>27</v>
      </c>
      <c r="Z13" s="24">
        <v>0.81</v>
      </c>
      <c r="AA13" s="1" t="s">
        <v>27</v>
      </c>
      <c r="AB13" s="24">
        <v>0.9</v>
      </c>
      <c r="AC13" s="24">
        <v>1</v>
      </c>
      <c r="AD13" s="24">
        <v>1</v>
      </c>
    </row>
    <row r="14" spans="1:30" ht="41.25" customHeight="1" x14ac:dyDescent="0.25">
      <c r="A14" s="7">
        <v>9</v>
      </c>
      <c r="B14" s="23" t="s">
        <v>109</v>
      </c>
      <c r="C14" s="11" t="s">
        <v>40</v>
      </c>
      <c r="D14" s="18" t="s">
        <v>99</v>
      </c>
      <c r="E14" s="12">
        <v>200</v>
      </c>
      <c r="F14" s="7"/>
      <c r="G14" s="1"/>
      <c r="H14" s="1">
        <f t="shared" ref="H14:H15" si="1">AD14*8%</f>
        <v>0.08</v>
      </c>
      <c r="I14" s="1" t="s">
        <v>27</v>
      </c>
      <c r="J14" s="24">
        <v>0.09</v>
      </c>
      <c r="K14" s="1" t="s">
        <v>27</v>
      </c>
      <c r="L14" s="24">
        <v>0.18</v>
      </c>
      <c r="M14" s="1" t="s">
        <v>27</v>
      </c>
      <c r="N14" s="24">
        <v>0.27</v>
      </c>
      <c r="O14" s="1" t="s">
        <v>27</v>
      </c>
      <c r="P14" s="24">
        <v>0.36</v>
      </c>
      <c r="Q14" s="1" t="s">
        <v>27</v>
      </c>
      <c r="R14" s="24">
        <v>0.45</v>
      </c>
      <c r="S14" s="1" t="s">
        <v>27</v>
      </c>
      <c r="T14" s="24">
        <v>0.54</v>
      </c>
      <c r="U14" s="1" t="s">
        <v>27</v>
      </c>
      <c r="V14" s="24">
        <v>0.63</v>
      </c>
      <c r="W14" s="1" t="s">
        <v>27</v>
      </c>
      <c r="X14" s="24">
        <v>0.72</v>
      </c>
      <c r="Y14" s="1" t="s">
        <v>27</v>
      </c>
      <c r="Z14" s="24">
        <v>0.81</v>
      </c>
      <c r="AA14" s="1" t="s">
        <v>27</v>
      </c>
      <c r="AB14" s="24">
        <v>0.9</v>
      </c>
      <c r="AC14" s="24">
        <v>1</v>
      </c>
      <c r="AD14" s="24">
        <v>1</v>
      </c>
    </row>
    <row r="15" spans="1:30" ht="41.25" customHeight="1" x14ac:dyDescent="0.25">
      <c r="A15" s="7">
        <v>10</v>
      </c>
      <c r="B15" s="23" t="s">
        <v>110</v>
      </c>
      <c r="C15" s="11" t="s">
        <v>41</v>
      </c>
      <c r="D15" s="19" t="s">
        <v>5</v>
      </c>
      <c r="E15" s="12">
        <v>10000</v>
      </c>
      <c r="F15" s="7"/>
      <c r="G15" s="1"/>
      <c r="H15" s="1">
        <f t="shared" si="1"/>
        <v>0.08</v>
      </c>
      <c r="I15" s="1" t="s">
        <v>27</v>
      </c>
      <c r="J15" s="24">
        <v>0.09</v>
      </c>
      <c r="K15" s="1" t="s">
        <v>27</v>
      </c>
      <c r="L15" s="24">
        <v>0.18</v>
      </c>
      <c r="M15" s="1" t="s">
        <v>27</v>
      </c>
      <c r="N15" s="24">
        <v>0.27</v>
      </c>
      <c r="O15" s="1" t="s">
        <v>27</v>
      </c>
      <c r="P15" s="24">
        <v>0.36</v>
      </c>
      <c r="Q15" s="1" t="s">
        <v>27</v>
      </c>
      <c r="R15" s="24">
        <v>0.45</v>
      </c>
      <c r="S15" s="1" t="s">
        <v>27</v>
      </c>
      <c r="T15" s="24">
        <v>0.54</v>
      </c>
      <c r="U15" s="1" t="s">
        <v>27</v>
      </c>
      <c r="V15" s="24">
        <v>0.63</v>
      </c>
      <c r="W15" s="1" t="s">
        <v>27</v>
      </c>
      <c r="X15" s="24">
        <v>0.72</v>
      </c>
      <c r="Y15" s="1" t="s">
        <v>27</v>
      </c>
      <c r="Z15" s="24">
        <v>0.81</v>
      </c>
      <c r="AA15" s="1" t="s">
        <v>27</v>
      </c>
      <c r="AB15" s="24">
        <v>0.9</v>
      </c>
      <c r="AC15" s="24">
        <v>1</v>
      </c>
      <c r="AD15" s="24">
        <v>1</v>
      </c>
    </row>
    <row r="16" spans="1:30" ht="41.25" customHeight="1" x14ac:dyDescent="0.25">
      <c r="A16" s="7">
        <v>11</v>
      </c>
      <c r="B16" s="10" t="s">
        <v>111</v>
      </c>
      <c r="C16" s="11" t="s">
        <v>42</v>
      </c>
      <c r="D16" s="19" t="s">
        <v>5</v>
      </c>
      <c r="E16" s="12">
        <v>100</v>
      </c>
      <c r="F16" s="7"/>
      <c r="G16" s="1"/>
      <c r="H16" s="1"/>
      <c r="I16" s="1" t="s">
        <v>27</v>
      </c>
      <c r="J16" s="24">
        <v>0.09</v>
      </c>
      <c r="K16" s="1" t="s">
        <v>27</v>
      </c>
      <c r="L16" s="24">
        <v>0.18</v>
      </c>
      <c r="M16" s="1" t="s">
        <v>27</v>
      </c>
      <c r="N16" s="24">
        <v>0.27</v>
      </c>
      <c r="O16" s="1" t="s">
        <v>27</v>
      </c>
      <c r="P16" s="24">
        <v>0.36</v>
      </c>
      <c r="Q16" s="1" t="s">
        <v>27</v>
      </c>
      <c r="R16" s="24">
        <v>0.45</v>
      </c>
      <c r="S16" s="1" t="s">
        <v>27</v>
      </c>
      <c r="T16" s="24">
        <v>0.54</v>
      </c>
      <c r="U16" s="1" t="s">
        <v>27</v>
      </c>
      <c r="V16" s="24">
        <v>0.63</v>
      </c>
      <c r="W16" s="1" t="s">
        <v>27</v>
      </c>
      <c r="X16" s="24">
        <v>0.72</v>
      </c>
      <c r="Y16" s="1" t="s">
        <v>27</v>
      </c>
      <c r="Z16" s="24">
        <v>0.81</v>
      </c>
      <c r="AA16" s="1" t="s">
        <v>27</v>
      </c>
      <c r="AB16" s="24">
        <v>0.9</v>
      </c>
      <c r="AC16" s="24">
        <v>1</v>
      </c>
      <c r="AD16" s="24">
        <v>1</v>
      </c>
    </row>
    <row r="17" spans="1:30" ht="41.25" customHeight="1" x14ac:dyDescent="0.25">
      <c r="A17" s="7">
        <v>12</v>
      </c>
      <c r="B17" s="10" t="s">
        <v>112</v>
      </c>
      <c r="C17" s="11" t="s">
        <v>43</v>
      </c>
      <c r="D17" s="19" t="s">
        <v>5</v>
      </c>
      <c r="E17" s="12">
        <v>300</v>
      </c>
      <c r="F17" s="7"/>
      <c r="G17" s="1"/>
      <c r="H17" s="1"/>
      <c r="I17" s="1" t="s">
        <v>27</v>
      </c>
      <c r="J17" s="24">
        <v>0.09</v>
      </c>
      <c r="K17" s="1" t="s">
        <v>27</v>
      </c>
      <c r="L17" s="24">
        <v>0.18</v>
      </c>
      <c r="M17" s="1" t="s">
        <v>27</v>
      </c>
      <c r="N17" s="24">
        <v>0.27</v>
      </c>
      <c r="O17" s="1" t="s">
        <v>27</v>
      </c>
      <c r="P17" s="24">
        <v>0.36</v>
      </c>
      <c r="Q17" s="1" t="s">
        <v>27</v>
      </c>
      <c r="R17" s="24">
        <v>0.45</v>
      </c>
      <c r="S17" s="1" t="s">
        <v>27</v>
      </c>
      <c r="T17" s="24">
        <v>0.54</v>
      </c>
      <c r="U17" s="1" t="s">
        <v>27</v>
      </c>
      <c r="V17" s="24">
        <v>0.63</v>
      </c>
      <c r="W17" s="1" t="s">
        <v>27</v>
      </c>
      <c r="X17" s="24">
        <v>0.72</v>
      </c>
      <c r="Y17" s="1" t="s">
        <v>27</v>
      </c>
      <c r="Z17" s="24">
        <v>0.81</v>
      </c>
      <c r="AA17" s="1" t="s">
        <v>27</v>
      </c>
      <c r="AB17" s="24">
        <v>0.9</v>
      </c>
      <c r="AC17" s="24">
        <v>1</v>
      </c>
      <c r="AD17" s="24">
        <v>1</v>
      </c>
    </row>
    <row r="18" spans="1:30" ht="41.25" customHeight="1" x14ac:dyDescent="0.25">
      <c r="A18" s="7">
        <v>13</v>
      </c>
      <c r="B18" s="10" t="s">
        <v>113</v>
      </c>
      <c r="C18" s="11" t="s">
        <v>44</v>
      </c>
      <c r="D18" s="19" t="s">
        <v>5</v>
      </c>
      <c r="E18" s="12">
        <v>1300</v>
      </c>
      <c r="F18" s="7"/>
      <c r="G18" s="1"/>
      <c r="H18" s="1"/>
      <c r="I18" s="1" t="s">
        <v>27</v>
      </c>
      <c r="J18" s="24">
        <v>0.09</v>
      </c>
      <c r="K18" s="1" t="s">
        <v>27</v>
      </c>
      <c r="L18" s="24">
        <v>0.18</v>
      </c>
      <c r="M18" s="1" t="s">
        <v>27</v>
      </c>
      <c r="N18" s="24">
        <v>0.27</v>
      </c>
      <c r="O18" s="1" t="s">
        <v>27</v>
      </c>
      <c r="P18" s="24">
        <v>0.36</v>
      </c>
      <c r="Q18" s="1" t="s">
        <v>27</v>
      </c>
      <c r="R18" s="24">
        <v>0.45</v>
      </c>
      <c r="S18" s="1" t="s">
        <v>27</v>
      </c>
      <c r="T18" s="24">
        <v>0.54</v>
      </c>
      <c r="U18" s="1" t="s">
        <v>27</v>
      </c>
      <c r="V18" s="24">
        <v>0.63</v>
      </c>
      <c r="W18" s="1" t="s">
        <v>27</v>
      </c>
      <c r="X18" s="24">
        <v>0.72</v>
      </c>
      <c r="Y18" s="1" t="s">
        <v>27</v>
      </c>
      <c r="Z18" s="24">
        <v>0.81</v>
      </c>
      <c r="AA18" s="1" t="s">
        <v>27</v>
      </c>
      <c r="AB18" s="24">
        <v>0.9</v>
      </c>
      <c r="AC18" s="24">
        <v>1</v>
      </c>
      <c r="AD18" s="24">
        <v>1</v>
      </c>
    </row>
    <row r="19" spans="1:30" ht="41.25" customHeight="1" x14ac:dyDescent="0.25">
      <c r="A19" s="7">
        <v>14</v>
      </c>
      <c r="B19" s="10" t="s">
        <v>114</v>
      </c>
      <c r="C19" s="11" t="s">
        <v>45</v>
      </c>
      <c r="D19" s="19" t="s">
        <v>5</v>
      </c>
      <c r="E19" s="12">
        <v>500</v>
      </c>
      <c r="F19" s="7"/>
      <c r="G19" s="1"/>
      <c r="H19" s="1"/>
      <c r="I19" s="1" t="s">
        <v>27</v>
      </c>
      <c r="J19" s="24">
        <v>0.09</v>
      </c>
      <c r="K19" s="1" t="s">
        <v>27</v>
      </c>
      <c r="L19" s="24">
        <v>0.18</v>
      </c>
      <c r="M19" s="1" t="s">
        <v>27</v>
      </c>
      <c r="N19" s="24">
        <v>0.27</v>
      </c>
      <c r="O19" s="1" t="s">
        <v>27</v>
      </c>
      <c r="P19" s="24">
        <v>0.36</v>
      </c>
      <c r="Q19" s="1" t="s">
        <v>27</v>
      </c>
      <c r="R19" s="24">
        <v>0.45</v>
      </c>
      <c r="S19" s="1" t="s">
        <v>27</v>
      </c>
      <c r="T19" s="24">
        <v>0.54</v>
      </c>
      <c r="U19" s="1" t="s">
        <v>27</v>
      </c>
      <c r="V19" s="24">
        <v>0.63</v>
      </c>
      <c r="W19" s="1" t="s">
        <v>27</v>
      </c>
      <c r="X19" s="24">
        <v>0.72</v>
      </c>
      <c r="Y19" s="1" t="s">
        <v>27</v>
      </c>
      <c r="Z19" s="24">
        <v>0.81</v>
      </c>
      <c r="AA19" s="1" t="s">
        <v>27</v>
      </c>
      <c r="AB19" s="24">
        <v>0.9</v>
      </c>
      <c r="AC19" s="24">
        <v>1</v>
      </c>
      <c r="AD19" s="24">
        <v>1</v>
      </c>
    </row>
    <row r="20" spans="1:30" ht="41.25" customHeight="1" x14ac:dyDescent="0.25">
      <c r="A20" s="7">
        <v>15</v>
      </c>
      <c r="B20" s="10" t="s">
        <v>115</v>
      </c>
      <c r="C20" s="11" t="s">
        <v>46</v>
      </c>
      <c r="D20" s="19" t="s">
        <v>5</v>
      </c>
      <c r="E20" s="12">
        <v>3500</v>
      </c>
      <c r="F20" s="7"/>
      <c r="G20" s="1"/>
      <c r="H20" s="1"/>
      <c r="I20" s="1" t="s">
        <v>27</v>
      </c>
      <c r="J20" s="24">
        <v>0.09</v>
      </c>
      <c r="K20" s="1" t="s">
        <v>27</v>
      </c>
      <c r="L20" s="24">
        <v>0.18</v>
      </c>
      <c r="M20" s="1" t="s">
        <v>27</v>
      </c>
      <c r="N20" s="24">
        <v>0.27</v>
      </c>
      <c r="O20" s="1" t="s">
        <v>27</v>
      </c>
      <c r="P20" s="24">
        <v>0.36</v>
      </c>
      <c r="Q20" s="1" t="s">
        <v>27</v>
      </c>
      <c r="R20" s="24">
        <v>0.45</v>
      </c>
      <c r="S20" s="1" t="s">
        <v>27</v>
      </c>
      <c r="T20" s="24">
        <v>0.54</v>
      </c>
      <c r="U20" s="1" t="s">
        <v>27</v>
      </c>
      <c r="V20" s="24">
        <v>0.63</v>
      </c>
      <c r="W20" s="1" t="s">
        <v>27</v>
      </c>
      <c r="X20" s="24">
        <v>0.72</v>
      </c>
      <c r="Y20" s="1" t="s">
        <v>27</v>
      </c>
      <c r="Z20" s="24">
        <v>0.81</v>
      </c>
      <c r="AA20" s="1" t="s">
        <v>27</v>
      </c>
      <c r="AB20" s="24">
        <v>0.9</v>
      </c>
      <c r="AC20" s="24">
        <v>1</v>
      </c>
      <c r="AD20" s="24">
        <v>1</v>
      </c>
    </row>
    <row r="21" spans="1:30" ht="41.25" customHeight="1" x14ac:dyDescent="0.25">
      <c r="A21" s="7">
        <v>16</v>
      </c>
      <c r="B21" s="10" t="s">
        <v>116</v>
      </c>
      <c r="C21" s="11" t="s">
        <v>47</v>
      </c>
      <c r="D21" s="19" t="s">
        <v>5</v>
      </c>
      <c r="E21" s="12">
        <v>4000</v>
      </c>
      <c r="F21" s="7"/>
      <c r="G21" s="1"/>
      <c r="H21" s="1"/>
      <c r="I21" s="1" t="s">
        <v>27</v>
      </c>
      <c r="J21" s="24">
        <v>0.09</v>
      </c>
      <c r="K21" s="1" t="s">
        <v>27</v>
      </c>
      <c r="L21" s="24">
        <v>0.18</v>
      </c>
      <c r="M21" s="1" t="s">
        <v>27</v>
      </c>
      <c r="N21" s="24">
        <v>0.27</v>
      </c>
      <c r="O21" s="1" t="s">
        <v>27</v>
      </c>
      <c r="P21" s="24">
        <v>0.36</v>
      </c>
      <c r="Q21" s="1" t="s">
        <v>27</v>
      </c>
      <c r="R21" s="24">
        <v>0.45</v>
      </c>
      <c r="S21" s="1" t="s">
        <v>27</v>
      </c>
      <c r="T21" s="24">
        <v>0.54</v>
      </c>
      <c r="U21" s="1" t="s">
        <v>27</v>
      </c>
      <c r="V21" s="24">
        <v>0.63</v>
      </c>
      <c r="W21" s="1" t="s">
        <v>27</v>
      </c>
      <c r="X21" s="24">
        <v>0.72</v>
      </c>
      <c r="Y21" s="1" t="s">
        <v>27</v>
      </c>
      <c r="Z21" s="24">
        <v>0.81</v>
      </c>
      <c r="AA21" s="1" t="s">
        <v>27</v>
      </c>
      <c r="AB21" s="24">
        <v>0.9</v>
      </c>
      <c r="AC21" s="24">
        <v>1</v>
      </c>
      <c r="AD21" s="24">
        <v>1</v>
      </c>
    </row>
    <row r="22" spans="1:30" ht="41.25" customHeight="1" x14ac:dyDescent="0.25">
      <c r="A22" s="7">
        <v>17</v>
      </c>
      <c r="B22" s="10" t="s">
        <v>117</v>
      </c>
      <c r="C22" s="11" t="s">
        <v>48</v>
      </c>
      <c r="D22" s="19" t="s">
        <v>5</v>
      </c>
      <c r="E22" s="12">
        <v>3000</v>
      </c>
      <c r="F22" s="7"/>
      <c r="G22" s="1"/>
      <c r="H22" s="1"/>
      <c r="I22" s="1" t="s">
        <v>27</v>
      </c>
      <c r="J22" s="24">
        <v>0.09</v>
      </c>
      <c r="K22" s="1" t="s">
        <v>27</v>
      </c>
      <c r="L22" s="24">
        <v>0.18</v>
      </c>
      <c r="M22" s="1" t="s">
        <v>27</v>
      </c>
      <c r="N22" s="24">
        <v>0.27</v>
      </c>
      <c r="O22" s="1" t="s">
        <v>27</v>
      </c>
      <c r="P22" s="24">
        <v>0.36</v>
      </c>
      <c r="Q22" s="1" t="s">
        <v>27</v>
      </c>
      <c r="R22" s="24">
        <v>0.45</v>
      </c>
      <c r="S22" s="1" t="s">
        <v>27</v>
      </c>
      <c r="T22" s="24">
        <v>0.54</v>
      </c>
      <c r="U22" s="1" t="s">
        <v>27</v>
      </c>
      <c r="V22" s="24">
        <v>0.63</v>
      </c>
      <c r="W22" s="1" t="s">
        <v>27</v>
      </c>
      <c r="X22" s="24">
        <v>0.72</v>
      </c>
      <c r="Y22" s="1" t="s">
        <v>27</v>
      </c>
      <c r="Z22" s="24">
        <v>0.81</v>
      </c>
      <c r="AA22" s="1" t="s">
        <v>27</v>
      </c>
      <c r="AB22" s="24">
        <v>0.9</v>
      </c>
      <c r="AC22" s="24">
        <v>1</v>
      </c>
      <c r="AD22" s="24">
        <v>1</v>
      </c>
    </row>
    <row r="23" spans="1:30" ht="41.25" customHeight="1" x14ac:dyDescent="0.25">
      <c r="A23" s="7">
        <v>18</v>
      </c>
      <c r="B23" s="10" t="s">
        <v>118</v>
      </c>
      <c r="C23" s="11" t="s">
        <v>49</v>
      </c>
      <c r="D23" s="19" t="s">
        <v>5</v>
      </c>
      <c r="E23" s="12">
        <v>5000</v>
      </c>
      <c r="F23" s="7"/>
      <c r="G23" s="1"/>
      <c r="H23" s="1"/>
      <c r="I23" s="1" t="s">
        <v>27</v>
      </c>
      <c r="J23" s="24">
        <v>0.09</v>
      </c>
      <c r="K23" s="1" t="s">
        <v>27</v>
      </c>
      <c r="L23" s="24">
        <v>0.18</v>
      </c>
      <c r="M23" s="1" t="s">
        <v>27</v>
      </c>
      <c r="N23" s="24">
        <v>0.27</v>
      </c>
      <c r="O23" s="1" t="s">
        <v>27</v>
      </c>
      <c r="P23" s="24">
        <v>0.36</v>
      </c>
      <c r="Q23" s="1" t="s">
        <v>27</v>
      </c>
      <c r="R23" s="24">
        <v>0.45</v>
      </c>
      <c r="S23" s="1" t="s">
        <v>27</v>
      </c>
      <c r="T23" s="24">
        <v>0.54</v>
      </c>
      <c r="U23" s="1" t="s">
        <v>27</v>
      </c>
      <c r="V23" s="24">
        <v>0.63</v>
      </c>
      <c r="W23" s="1" t="s">
        <v>27</v>
      </c>
      <c r="X23" s="24">
        <v>0.72</v>
      </c>
      <c r="Y23" s="1" t="s">
        <v>27</v>
      </c>
      <c r="Z23" s="24">
        <v>0.81</v>
      </c>
      <c r="AA23" s="1" t="s">
        <v>27</v>
      </c>
      <c r="AB23" s="24">
        <v>0.9</v>
      </c>
      <c r="AC23" s="24">
        <v>1</v>
      </c>
      <c r="AD23" s="24">
        <v>1</v>
      </c>
    </row>
    <row r="24" spans="1:30" ht="41.25" customHeight="1" x14ac:dyDescent="0.25">
      <c r="A24" s="7">
        <v>19</v>
      </c>
      <c r="B24" s="10" t="s">
        <v>119</v>
      </c>
      <c r="C24" s="11" t="s">
        <v>50</v>
      </c>
      <c r="D24" s="19" t="s">
        <v>5</v>
      </c>
      <c r="E24" s="12">
        <v>100</v>
      </c>
      <c r="F24" s="7"/>
      <c r="G24" s="1"/>
      <c r="H24" s="1"/>
      <c r="I24" s="1" t="s">
        <v>27</v>
      </c>
      <c r="J24" s="24">
        <v>0.09</v>
      </c>
      <c r="K24" s="1" t="s">
        <v>27</v>
      </c>
      <c r="L24" s="24">
        <v>0.18</v>
      </c>
      <c r="M24" s="1" t="s">
        <v>27</v>
      </c>
      <c r="N24" s="24">
        <v>0.27</v>
      </c>
      <c r="O24" s="1" t="s">
        <v>27</v>
      </c>
      <c r="P24" s="24">
        <v>0.36</v>
      </c>
      <c r="Q24" s="1" t="s">
        <v>27</v>
      </c>
      <c r="R24" s="24">
        <v>0.45</v>
      </c>
      <c r="S24" s="1" t="s">
        <v>27</v>
      </c>
      <c r="T24" s="24">
        <v>0.54</v>
      </c>
      <c r="U24" s="1" t="s">
        <v>27</v>
      </c>
      <c r="V24" s="24">
        <v>0.63</v>
      </c>
      <c r="W24" s="1" t="s">
        <v>27</v>
      </c>
      <c r="X24" s="24">
        <v>0.72</v>
      </c>
      <c r="Y24" s="1" t="s">
        <v>27</v>
      </c>
      <c r="Z24" s="24">
        <v>0.81</v>
      </c>
      <c r="AA24" s="1" t="s">
        <v>27</v>
      </c>
      <c r="AB24" s="24">
        <v>0.9</v>
      </c>
      <c r="AC24" s="24">
        <v>1</v>
      </c>
      <c r="AD24" s="24">
        <v>1</v>
      </c>
    </row>
    <row r="25" spans="1:30" ht="41.25" customHeight="1" x14ac:dyDescent="0.25">
      <c r="A25" s="7">
        <v>20</v>
      </c>
      <c r="B25" s="10" t="s">
        <v>120</v>
      </c>
      <c r="C25" s="11" t="s">
        <v>51</v>
      </c>
      <c r="D25" s="19" t="s">
        <v>100</v>
      </c>
      <c r="E25" s="12">
        <v>3000</v>
      </c>
      <c r="F25" s="7"/>
      <c r="G25" s="1"/>
      <c r="H25" s="1"/>
      <c r="I25" s="1" t="s">
        <v>27</v>
      </c>
      <c r="J25" s="24">
        <v>0.09</v>
      </c>
      <c r="K25" s="1" t="s">
        <v>27</v>
      </c>
      <c r="L25" s="24">
        <v>0.18</v>
      </c>
      <c r="M25" s="1" t="s">
        <v>27</v>
      </c>
      <c r="N25" s="24">
        <v>0.27</v>
      </c>
      <c r="O25" s="1" t="s">
        <v>27</v>
      </c>
      <c r="P25" s="24">
        <v>0.36</v>
      </c>
      <c r="Q25" s="1" t="s">
        <v>27</v>
      </c>
      <c r="R25" s="24">
        <v>0.45</v>
      </c>
      <c r="S25" s="1" t="s">
        <v>27</v>
      </c>
      <c r="T25" s="24">
        <v>0.54</v>
      </c>
      <c r="U25" s="1" t="s">
        <v>27</v>
      </c>
      <c r="V25" s="24">
        <v>0.63</v>
      </c>
      <c r="W25" s="1" t="s">
        <v>27</v>
      </c>
      <c r="X25" s="24">
        <v>0.72</v>
      </c>
      <c r="Y25" s="1" t="s">
        <v>27</v>
      </c>
      <c r="Z25" s="24">
        <v>0.81</v>
      </c>
      <c r="AA25" s="1" t="s">
        <v>27</v>
      </c>
      <c r="AB25" s="24">
        <v>0.9</v>
      </c>
      <c r="AC25" s="24">
        <v>1</v>
      </c>
      <c r="AD25" s="24">
        <v>1</v>
      </c>
    </row>
    <row r="26" spans="1:30" ht="41.25" customHeight="1" x14ac:dyDescent="0.25">
      <c r="A26" s="7">
        <v>21</v>
      </c>
      <c r="B26" s="10" t="s">
        <v>121</v>
      </c>
      <c r="C26" s="11" t="s">
        <v>52</v>
      </c>
      <c r="D26" s="19" t="s">
        <v>5</v>
      </c>
      <c r="E26" s="12">
        <v>30</v>
      </c>
      <c r="F26" s="7"/>
      <c r="G26" s="1"/>
      <c r="H26" s="1"/>
      <c r="I26" s="1" t="s">
        <v>27</v>
      </c>
      <c r="J26" s="24">
        <v>0.09</v>
      </c>
      <c r="K26" s="1" t="s">
        <v>27</v>
      </c>
      <c r="L26" s="24">
        <v>0.18</v>
      </c>
      <c r="M26" s="1" t="s">
        <v>27</v>
      </c>
      <c r="N26" s="24">
        <v>0.27</v>
      </c>
      <c r="O26" s="1" t="s">
        <v>27</v>
      </c>
      <c r="P26" s="24">
        <v>0.36</v>
      </c>
      <c r="Q26" s="1" t="s">
        <v>27</v>
      </c>
      <c r="R26" s="24">
        <v>0.45</v>
      </c>
      <c r="S26" s="1" t="s">
        <v>27</v>
      </c>
      <c r="T26" s="24">
        <v>0.54</v>
      </c>
      <c r="U26" s="1" t="s">
        <v>27</v>
      </c>
      <c r="V26" s="24">
        <v>0.63</v>
      </c>
      <c r="W26" s="1" t="s">
        <v>27</v>
      </c>
      <c r="X26" s="24">
        <v>0.72</v>
      </c>
      <c r="Y26" s="1" t="s">
        <v>27</v>
      </c>
      <c r="Z26" s="24">
        <v>0.81</v>
      </c>
      <c r="AA26" s="1" t="s">
        <v>27</v>
      </c>
      <c r="AB26" s="24">
        <v>0.9</v>
      </c>
      <c r="AC26" s="24">
        <v>1</v>
      </c>
      <c r="AD26" s="24">
        <v>1</v>
      </c>
    </row>
    <row r="27" spans="1:30" ht="41.25" customHeight="1" x14ac:dyDescent="0.25">
      <c r="A27" s="7">
        <v>22</v>
      </c>
      <c r="B27" s="10" t="s">
        <v>122</v>
      </c>
      <c r="C27" s="11" t="s">
        <v>53</v>
      </c>
      <c r="D27" s="19" t="s">
        <v>5</v>
      </c>
      <c r="E27" s="12">
        <v>30</v>
      </c>
      <c r="F27" s="7"/>
      <c r="G27" s="1"/>
      <c r="H27" s="1"/>
      <c r="I27" s="1" t="s">
        <v>27</v>
      </c>
      <c r="J27" s="24">
        <v>0.09</v>
      </c>
      <c r="K27" s="1" t="s">
        <v>27</v>
      </c>
      <c r="L27" s="24">
        <v>0.18</v>
      </c>
      <c r="M27" s="1" t="s">
        <v>27</v>
      </c>
      <c r="N27" s="24">
        <v>0.27</v>
      </c>
      <c r="O27" s="1" t="s">
        <v>27</v>
      </c>
      <c r="P27" s="24">
        <v>0.36</v>
      </c>
      <c r="Q27" s="1" t="s">
        <v>27</v>
      </c>
      <c r="R27" s="24">
        <v>0.45</v>
      </c>
      <c r="S27" s="1" t="s">
        <v>27</v>
      </c>
      <c r="T27" s="24">
        <v>0.54</v>
      </c>
      <c r="U27" s="1" t="s">
        <v>27</v>
      </c>
      <c r="V27" s="24">
        <v>0.63</v>
      </c>
      <c r="W27" s="1" t="s">
        <v>27</v>
      </c>
      <c r="X27" s="24">
        <v>0.72</v>
      </c>
      <c r="Y27" s="1" t="s">
        <v>27</v>
      </c>
      <c r="Z27" s="24">
        <v>0.81</v>
      </c>
      <c r="AA27" s="1" t="s">
        <v>27</v>
      </c>
      <c r="AB27" s="24">
        <v>0.9</v>
      </c>
      <c r="AC27" s="24">
        <v>1</v>
      </c>
      <c r="AD27" s="24">
        <v>1</v>
      </c>
    </row>
    <row r="28" spans="1:30" ht="41.25" customHeight="1" x14ac:dyDescent="0.25">
      <c r="A28" s="7">
        <v>23</v>
      </c>
      <c r="B28" s="10" t="s">
        <v>123</v>
      </c>
      <c r="C28" s="11" t="s">
        <v>54</v>
      </c>
      <c r="D28" s="19" t="s">
        <v>5</v>
      </c>
      <c r="E28" s="12">
        <v>1500</v>
      </c>
      <c r="F28" s="7"/>
      <c r="G28" s="1"/>
      <c r="H28" s="1"/>
      <c r="I28" s="1" t="s">
        <v>27</v>
      </c>
      <c r="J28" s="24">
        <v>0.09</v>
      </c>
      <c r="K28" s="1" t="s">
        <v>27</v>
      </c>
      <c r="L28" s="24">
        <v>0.18</v>
      </c>
      <c r="M28" s="1" t="s">
        <v>27</v>
      </c>
      <c r="N28" s="24">
        <v>0.27</v>
      </c>
      <c r="O28" s="1" t="s">
        <v>27</v>
      </c>
      <c r="P28" s="24">
        <v>0.36</v>
      </c>
      <c r="Q28" s="1" t="s">
        <v>27</v>
      </c>
      <c r="R28" s="24">
        <v>0.45</v>
      </c>
      <c r="S28" s="1" t="s">
        <v>27</v>
      </c>
      <c r="T28" s="24">
        <v>0.54</v>
      </c>
      <c r="U28" s="1" t="s">
        <v>27</v>
      </c>
      <c r="V28" s="24">
        <v>0.63</v>
      </c>
      <c r="W28" s="1" t="s">
        <v>27</v>
      </c>
      <c r="X28" s="24">
        <v>0.72</v>
      </c>
      <c r="Y28" s="1" t="s">
        <v>27</v>
      </c>
      <c r="Z28" s="24">
        <v>0.81</v>
      </c>
      <c r="AA28" s="1" t="s">
        <v>27</v>
      </c>
      <c r="AB28" s="24">
        <v>0.9</v>
      </c>
      <c r="AC28" s="24">
        <v>1</v>
      </c>
      <c r="AD28" s="24">
        <v>1</v>
      </c>
    </row>
    <row r="29" spans="1:30" ht="41.25" customHeight="1" x14ac:dyDescent="0.25">
      <c r="A29" s="7">
        <v>24</v>
      </c>
      <c r="B29" s="10" t="s">
        <v>124</v>
      </c>
      <c r="C29" s="11" t="s">
        <v>54</v>
      </c>
      <c r="D29" s="19" t="s">
        <v>5</v>
      </c>
      <c r="E29" s="12">
        <v>100</v>
      </c>
      <c r="F29" s="7"/>
      <c r="G29" s="1"/>
      <c r="H29" s="1"/>
      <c r="I29" s="1" t="s">
        <v>27</v>
      </c>
      <c r="J29" s="24">
        <v>0.09</v>
      </c>
      <c r="K29" s="1" t="s">
        <v>27</v>
      </c>
      <c r="L29" s="24">
        <v>0.18</v>
      </c>
      <c r="M29" s="1" t="s">
        <v>27</v>
      </c>
      <c r="N29" s="24">
        <v>0.27</v>
      </c>
      <c r="O29" s="1" t="s">
        <v>27</v>
      </c>
      <c r="P29" s="24">
        <v>0.36</v>
      </c>
      <c r="Q29" s="1" t="s">
        <v>27</v>
      </c>
      <c r="R29" s="24">
        <v>0.45</v>
      </c>
      <c r="S29" s="1" t="s">
        <v>27</v>
      </c>
      <c r="T29" s="24">
        <v>0.54</v>
      </c>
      <c r="U29" s="1" t="s">
        <v>27</v>
      </c>
      <c r="V29" s="24">
        <v>0.63</v>
      </c>
      <c r="W29" s="1" t="s">
        <v>27</v>
      </c>
      <c r="X29" s="24">
        <v>0.72</v>
      </c>
      <c r="Y29" s="1" t="s">
        <v>27</v>
      </c>
      <c r="Z29" s="24">
        <v>0.81</v>
      </c>
      <c r="AA29" s="1" t="s">
        <v>27</v>
      </c>
      <c r="AB29" s="24">
        <v>0.9</v>
      </c>
      <c r="AC29" s="24">
        <v>1</v>
      </c>
      <c r="AD29" s="24">
        <v>1</v>
      </c>
    </row>
    <row r="30" spans="1:30" ht="41.25" customHeight="1" x14ac:dyDescent="0.25">
      <c r="A30" s="7">
        <v>25</v>
      </c>
      <c r="B30" s="10" t="s">
        <v>125</v>
      </c>
      <c r="C30" s="11" t="s">
        <v>55</v>
      </c>
      <c r="D30" s="19" t="s">
        <v>5</v>
      </c>
      <c r="E30" s="12">
        <v>30</v>
      </c>
      <c r="F30" s="7"/>
      <c r="G30" s="1"/>
      <c r="H30" s="1"/>
      <c r="I30" s="1" t="s">
        <v>27</v>
      </c>
      <c r="J30" s="24">
        <v>0.09</v>
      </c>
      <c r="K30" s="1" t="s">
        <v>27</v>
      </c>
      <c r="L30" s="24">
        <v>0.18</v>
      </c>
      <c r="M30" s="1" t="s">
        <v>27</v>
      </c>
      <c r="N30" s="24">
        <v>0.27</v>
      </c>
      <c r="O30" s="1" t="s">
        <v>27</v>
      </c>
      <c r="P30" s="24">
        <v>0.36</v>
      </c>
      <c r="Q30" s="1" t="s">
        <v>27</v>
      </c>
      <c r="R30" s="24">
        <v>0.45</v>
      </c>
      <c r="S30" s="1" t="s">
        <v>27</v>
      </c>
      <c r="T30" s="24">
        <v>0.54</v>
      </c>
      <c r="U30" s="1" t="s">
        <v>27</v>
      </c>
      <c r="V30" s="24">
        <v>0.63</v>
      </c>
      <c r="W30" s="1" t="s">
        <v>27</v>
      </c>
      <c r="X30" s="24">
        <v>0.72</v>
      </c>
      <c r="Y30" s="1" t="s">
        <v>27</v>
      </c>
      <c r="Z30" s="24">
        <v>0.81</v>
      </c>
      <c r="AA30" s="1" t="s">
        <v>27</v>
      </c>
      <c r="AB30" s="24">
        <v>0.9</v>
      </c>
      <c r="AC30" s="24">
        <v>1</v>
      </c>
      <c r="AD30" s="24">
        <v>1</v>
      </c>
    </row>
    <row r="31" spans="1:30" ht="41.25" customHeight="1" x14ac:dyDescent="0.25">
      <c r="A31" s="7">
        <v>26</v>
      </c>
      <c r="B31" s="10" t="s">
        <v>126</v>
      </c>
      <c r="C31" s="11" t="s">
        <v>56</v>
      </c>
      <c r="D31" s="19" t="s">
        <v>5</v>
      </c>
      <c r="E31" s="12">
        <v>500</v>
      </c>
      <c r="F31" s="7"/>
      <c r="G31" s="1"/>
      <c r="H31" s="1"/>
      <c r="I31" s="1" t="s">
        <v>27</v>
      </c>
      <c r="J31" s="24">
        <v>0.09</v>
      </c>
      <c r="K31" s="1" t="s">
        <v>27</v>
      </c>
      <c r="L31" s="24">
        <v>0.18</v>
      </c>
      <c r="M31" s="1" t="s">
        <v>27</v>
      </c>
      <c r="N31" s="24">
        <v>0.27</v>
      </c>
      <c r="O31" s="1" t="s">
        <v>27</v>
      </c>
      <c r="P31" s="24">
        <v>0.36</v>
      </c>
      <c r="Q31" s="1" t="s">
        <v>27</v>
      </c>
      <c r="R31" s="24">
        <v>0.45</v>
      </c>
      <c r="S31" s="1" t="s">
        <v>27</v>
      </c>
      <c r="T31" s="24">
        <v>0.54</v>
      </c>
      <c r="U31" s="1" t="s">
        <v>27</v>
      </c>
      <c r="V31" s="24">
        <v>0.63</v>
      </c>
      <c r="W31" s="1" t="s">
        <v>27</v>
      </c>
      <c r="X31" s="24">
        <v>0.72</v>
      </c>
      <c r="Y31" s="1" t="s">
        <v>27</v>
      </c>
      <c r="Z31" s="24">
        <v>0.81</v>
      </c>
      <c r="AA31" s="1" t="s">
        <v>27</v>
      </c>
      <c r="AB31" s="24">
        <v>0.9</v>
      </c>
      <c r="AC31" s="24">
        <v>1</v>
      </c>
      <c r="AD31" s="24">
        <v>1</v>
      </c>
    </row>
    <row r="32" spans="1:30" ht="41.25" customHeight="1" x14ac:dyDescent="0.25">
      <c r="A32" s="7">
        <v>27</v>
      </c>
      <c r="B32" s="10" t="s">
        <v>127</v>
      </c>
      <c r="C32" s="11" t="s">
        <v>56</v>
      </c>
      <c r="D32" s="19" t="s">
        <v>5</v>
      </c>
      <c r="E32" s="12">
        <v>1500</v>
      </c>
      <c r="F32" s="7"/>
      <c r="G32" s="1"/>
      <c r="H32" s="1"/>
      <c r="I32" s="1" t="s">
        <v>27</v>
      </c>
      <c r="J32" s="24">
        <v>0.09</v>
      </c>
      <c r="K32" s="1" t="s">
        <v>27</v>
      </c>
      <c r="L32" s="24">
        <v>0.18</v>
      </c>
      <c r="M32" s="1" t="s">
        <v>27</v>
      </c>
      <c r="N32" s="24">
        <v>0.27</v>
      </c>
      <c r="O32" s="1" t="s">
        <v>27</v>
      </c>
      <c r="P32" s="24">
        <v>0.36</v>
      </c>
      <c r="Q32" s="1" t="s">
        <v>27</v>
      </c>
      <c r="R32" s="24">
        <v>0.45</v>
      </c>
      <c r="S32" s="1" t="s">
        <v>27</v>
      </c>
      <c r="T32" s="24">
        <v>0.54</v>
      </c>
      <c r="U32" s="1" t="s">
        <v>27</v>
      </c>
      <c r="V32" s="24">
        <v>0.63</v>
      </c>
      <c r="W32" s="1" t="s">
        <v>27</v>
      </c>
      <c r="X32" s="24">
        <v>0.72</v>
      </c>
      <c r="Y32" s="1" t="s">
        <v>27</v>
      </c>
      <c r="Z32" s="24">
        <v>0.81</v>
      </c>
      <c r="AA32" s="1" t="s">
        <v>27</v>
      </c>
      <c r="AB32" s="24">
        <v>0.9</v>
      </c>
      <c r="AC32" s="24">
        <v>1</v>
      </c>
      <c r="AD32" s="24">
        <v>1</v>
      </c>
    </row>
    <row r="33" spans="1:30" ht="41.25" customHeight="1" x14ac:dyDescent="0.25">
      <c r="A33" s="7">
        <v>28</v>
      </c>
      <c r="B33" s="10" t="s">
        <v>128</v>
      </c>
      <c r="C33" s="11" t="s">
        <v>57</v>
      </c>
      <c r="D33" s="19" t="s">
        <v>5</v>
      </c>
      <c r="E33" s="12">
        <v>1000</v>
      </c>
      <c r="F33" s="7"/>
      <c r="G33" s="1"/>
      <c r="H33" s="1"/>
      <c r="I33" s="1" t="s">
        <v>27</v>
      </c>
      <c r="J33" s="24">
        <v>0.09</v>
      </c>
      <c r="K33" s="1" t="s">
        <v>27</v>
      </c>
      <c r="L33" s="24">
        <v>0.18</v>
      </c>
      <c r="M33" s="1" t="s">
        <v>27</v>
      </c>
      <c r="N33" s="24">
        <v>0.27</v>
      </c>
      <c r="O33" s="1" t="s">
        <v>27</v>
      </c>
      <c r="P33" s="24">
        <v>0.36</v>
      </c>
      <c r="Q33" s="1" t="s">
        <v>27</v>
      </c>
      <c r="R33" s="24">
        <v>0.45</v>
      </c>
      <c r="S33" s="1" t="s">
        <v>27</v>
      </c>
      <c r="T33" s="24">
        <v>0.54</v>
      </c>
      <c r="U33" s="1" t="s">
        <v>27</v>
      </c>
      <c r="V33" s="24">
        <v>0.63</v>
      </c>
      <c r="W33" s="1" t="s">
        <v>27</v>
      </c>
      <c r="X33" s="24">
        <v>0.72</v>
      </c>
      <c r="Y33" s="1" t="s">
        <v>27</v>
      </c>
      <c r="Z33" s="24">
        <v>0.81</v>
      </c>
      <c r="AA33" s="1" t="s">
        <v>27</v>
      </c>
      <c r="AB33" s="24">
        <v>0.9</v>
      </c>
      <c r="AC33" s="24">
        <v>1</v>
      </c>
      <c r="AD33" s="24">
        <v>1</v>
      </c>
    </row>
    <row r="34" spans="1:30" ht="41.25" customHeight="1" x14ac:dyDescent="0.25">
      <c r="A34" s="7">
        <v>29</v>
      </c>
      <c r="B34" s="10" t="s">
        <v>129</v>
      </c>
      <c r="C34" s="11" t="s">
        <v>58</v>
      </c>
      <c r="D34" s="19" t="s">
        <v>5</v>
      </c>
      <c r="E34" s="12">
        <v>100</v>
      </c>
      <c r="F34" s="7"/>
      <c r="G34" s="1"/>
      <c r="H34" s="1"/>
      <c r="I34" s="1" t="s">
        <v>27</v>
      </c>
      <c r="J34" s="24">
        <v>0.09</v>
      </c>
      <c r="K34" s="1" t="s">
        <v>27</v>
      </c>
      <c r="L34" s="24">
        <v>0.18</v>
      </c>
      <c r="M34" s="1" t="s">
        <v>27</v>
      </c>
      <c r="N34" s="24">
        <v>0.27</v>
      </c>
      <c r="O34" s="1" t="s">
        <v>27</v>
      </c>
      <c r="P34" s="24">
        <v>0.36</v>
      </c>
      <c r="Q34" s="1" t="s">
        <v>27</v>
      </c>
      <c r="R34" s="24">
        <v>0.45</v>
      </c>
      <c r="S34" s="1" t="s">
        <v>27</v>
      </c>
      <c r="T34" s="24">
        <v>0.54</v>
      </c>
      <c r="U34" s="1" t="s">
        <v>27</v>
      </c>
      <c r="V34" s="24">
        <v>0.63</v>
      </c>
      <c r="W34" s="1" t="s">
        <v>27</v>
      </c>
      <c r="X34" s="24">
        <v>0.72</v>
      </c>
      <c r="Y34" s="1" t="s">
        <v>27</v>
      </c>
      <c r="Z34" s="24">
        <v>0.81</v>
      </c>
      <c r="AA34" s="1" t="s">
        <v>27</v>
      </c>
      <c r="AB34" s="24">
        <v>0.9</v>
      </c>
      <c r="AC34" s="24">
        <v>1</v>
      </c>
      <c r="AD34" s="24">
        <v>1</v>
      </c>
    </row>
    <row r="35" spans="1:30" ht="41.25" customHeight="1" x14ac:dyDescent="0.25">
      <c r="A35" s="7">
        <v>30</v>
      </c>
      <c r="B35" s="10" t="s">
        <v>130</v>
      </c>
      <c r="C35" s="11" t="s">
        <v>59</v>
      </c>
      <c r="D35" s="19" t="s">
        <v>5</v>
      </c>
      <c r="E35" s="12">
        <v>600</v>
      </c>
      <c r="F35" s="7"/>
      <c r="G35" s="1"/>
      <c r="H35" s="1"/>
      <c r="I35" s="1" t="s">
        <v>27</v>
      </c>
      <c r="J35" s="24">
        <v>0.09</v>
      </c>
      <c r="K35" s="1" t="s">
        <v>27</v>
      </c>
      <c r="L35" s="24">
        <v>0.18</v>
      </c>
      <c r="M35" s="1" t="s">
        <v>27</v>
      </c>
      <c r="N35" s="24">
        <v>0.27</v>
      </c>
      <c r="O35" s="1" t="s">
        <v>27</v>
      </c>
      <c r="P35" s="24">
        <v>0.36</v>
      </c>
      <c r="Q35" s="1" t="s">
        <v>27</v>
      </c>
      <c r="R35" s="24">
        <v>0.45</v>
      </c>
      <c r="S35" s="1" t="s">
        <v>27</v>
      </c>
      <c r="T35" s="24">
        <v>0.54</v>
      </c>
      <c r="U35" s="1" t="s">
        <v>27</v>
      </c>
      <c r="V35" s="24">
        <v>0.63</v>
      </c>
      <c r="W35" s="1" t="s">
        <v>27</v>
      </c>
      <c r="X35" s="24">
        <v>0.72</v>
      </c>
      <c r="Y35" s="1" t="s">
        <v>27</v>
      </c>
      <c r="Z35" s="24">
        <v>0.81</v>
      </c>
      <c r="AA35" s="1" t="s">
        <v>27</v>
      </c>
      <c r="AB35" s="24">
        <v>0.9</v>
      </c>
      <c r="AC35" s="24">
        <v>1</v>
      </c>
      <c r="AD35" s="24">
        <v>1</v>
      </c>
    </row>
    <row r="36" spans="1:30" ht="41.25" customHeight="1" x14ac:dyDescent="0.25">
      <c r="A36" s="7">
        <v>31</v>
      </c>
      <c r="B36" s="10" t="s">
        <v>131</v>
      </c>
      <c r="C36" s="11" t="s">
        <v>60</v>
      </c>
      <c r="D36" s="19" t="s">
        <v>5</v>
      </c>
      <c r="E36" s="12">
        <v>500</v>
      </c>
      <c r="F36" s="7"/>
      <c r="G36" s="1"/>
      <c r="H36" s="1"/>
      <c r="I36" s="1" t="s">
        <v>27</v>
      </c>
      <c r="J36" s="24">
        <v>0.09</v>
      </c>
      <c r="K36" s="1" t="s">
        <v>27</v>
      </c>
      <c r="L36" s="24">
        <v>0.18</v>
      </c>
      <c r="M36" s="1" t="s">
        <v>27</v>
      </c>
      <c r="N36" s="24">
        <v>0.27</v>
      </c>
      <c r="O36" s="1" t="s">
        <v>27</v>
      </c>
      <c r="P36" s="24">
        <v>0.36</v>
      </c>
      <c r="Q36" s="1" t="s">
        <v>27</v>
      </c>
      <c r="R36" s="24">
        <v>0.45</v>
      </c>
      <c r="S36" s="1" t="s">
        <v>27</v>
      </c>
      <c r="T36" s="24">
        <v>0.54</v>
      </c>
      <c r="U36" s="1" t="s">
        <v>27</v>
      </c>
      <c r="V36" s="24">
        <v>0.63</v>
      </c>
      <c r="W36" s="1" t="s">
        <v>27</v>
      </c>
      <c r="X36" s="24">
        <v>0.72</v>
      </c>
      <c r="Y36" s="1" t="s">
        <v>27</v>
      </c>
      <c r="Z36" s="24">
        <v>0.81</v>
      </c>
      <c r="AA36" s="1" t="s">
        <v>27</v>
      </c>
      <c r="AB36" s="24">
        <v>0.9</v>
      </c>
      <c r="AC36" s="24">
        <v>1</v>
      </c>
      <c r="AD36" s="24">
        <v>1</v>
      </c>
    </row>
    <row r="37" spans="1:30" ht="41.25" customHeight="1" x14ac:dyDescent="0.25">
      <c r="A37" s="7">
        <v>32</v>
      </c>
      <c r="B37" s="10" t="s">
        <v>132</v>
      </c>
      <c r="C37" s="11" t="s">
        <v>61</v>
      </c>
      <c r="D37" s="19" t="s">
        <v>5</v>
      </c>
      <c r="E37" s="12">
        <v>300</v>
      </c>
      <c r="F37" s="7"/>
      <c r="G37" s="1"/>
      <c r="H37" s="1"/>
      <c r="I37" s="1" t="s">
        <v>27</v>
      </c>
      <c r="J37" s="24">
        <v>0.09</v>
      </c>
      <c r="K37" s="1" t="s">
        <v>27</v>
      </c>
      <c r="L37" s="24">
        <v>0.18</v>
      </c>
      <c r="M37" s="1" t="s">
        <v>27</v>
      </c>
      <c r="N37" s="24">
        <v>0.27</v>
      </c>
      <c r="O37" s="1" t="s">
        <v>27</v>
      </c>
      <c r="P37" s="24">
        <v>0.36</v>
      </c>
      <c r="Q37" s="1" t="s">
        <v>27</v>
      </c>
      <c r="R37" s="24">
        <v>0.45</v>
      </c>
      <c r="S37" s="1" t="s">
        <v>27</v>
      </c>
      <c r="T37" s="24">
        <v>0.54</v>
      </c>
      <c r="U37" s="1" t="s">
        <v>27</v>
      </c>
      <c r="V37" s="24">
        <v>0.63</v>
      </c>
      <c r="W37" s="1" t="s">
        <v>27</v>
      </c>
      <c r="X37" s="24">
        <v>0.72</v>
      </c>
      <c r="Y37" s="1" t="s">
        <v>27</v>
      </c>
      <c r="Z37" s="24">
        <v>0.81</v>
      </c>
      <c r="AA37" s="1" t="s">
        <v>27</v>
      </c>
      <c r="AB37" s="24">
        <v>0.9</v>
      </c>
      <c r="AC37" s="24">
        <v>1</v>
      </c>
      <c r="AD37" s="24">
        <v>1</v>
      </c>
    </row>
    <row r="38" spans="1:30" ht="41.25" customHeight="1" x14ac:dyDescent="0.25">
      <c r="A38" s="7">
        <v>33</v>
      </c>
      <c r="B38" s="10" t="s">
        <v>133</v>
      </c>
      <c r="C38" s="11" t="s">
        <v>62</v>
      </c>
      <c r="D38" s="19" t="s">
        <v>5</v>
      </c>
      <c r="E38" s="12">
        <v>200</v>
      </c>
      <c r="F38" s="7"/>
      <c r="G38" s="1"/>
      <c r="H38" s="1"/>
      <c r="I38" s="1" t="s">
        <v>27</v>
      </c>
      <c r="J38" s="24">
        <v>0.09</v>
      </c>
      <c r="K38" s="1" t="s">
        <v>27</v>
      </c>
      <c r="L38" s="24">
        <v>0.18</v>
      </c>
      <c r="M38" s="1" t="s">
        <v>27</v>
      </c>
      <c r="N38" s="24">
        <v>0.27</v>
      </c>
      <c r="O38" s="1" t="s">
        <v>27</v>
      </c>
      <c r="P38" s="24">
        <v>0.36</v>
      </c>
      <c r="Q38" s="1" t="s">
        <v>27</v>
      </c>
      <c r="R38" s="24">
        <v>0.45</v>
      </c>
      <c r="S38" s="1" t="s">
        <v>27</v>
      </c>
      <c r="T38" s="24">
        <v>0.54</v>
      </c>
      <c r="U38" s="1" t="s">
        <v>27</v>
      </c>
      <c r="V38" s="24">
        <v>0.63</v>
      </c>
      <c r="W38" s="1" t="s">
        <v>27</v>
      </c>
      <c r="X38" s="24">
        <v>0.72</v>
      </c>
      <c r="Y38" s="1" t="s">
        <v>27</v>
      </c>
      <c r="Z38" s="24">
        <v>0.81</v>
      </c>
      <c r="AA38" s="1" t="s">
        <v>27</v>
      </c>
      <c r="AB38" s="24">
        <v>0.9</v>
      </c>
      <c r="AC38" s="24">
        <v>1</v>
      </c>
      <c r="AD38" s="24">
        <v>1</v>
      </c>
    </row>
    <row r="39" spans="1:30" ht="41.25" customHeight="1" x14ac:dyDescent="0.25">
      <c r="A39" s="7">
        <v>34</v>
      </c>
      <c r="B39" s="10" t="s">
        <v>134</v>
      </c>
      <c r="C39" s="11" t="s">
        <v>63</v>
      </c>
      <c r="D39" s="19" t="s">
        <v>5</v>
      </c>
      <c r="E39" s="12">
        <v>30</v>
      </c>
      <c r="F39" s="7"/>
      <c r="G39" s="1"/>
      <c r="H39" s="1"/>
      <c r="I39" s="1" t="s">
        <v>27</v>
      </c>
      <c r="J39" s="24">
        <v>0.09</v>
      </c>
      <c r="K39" s="1" t="s">
        <v>27</v>
      </c>
      <c r="L39" s="24">
        <v>0.18</v>
      </c>
      <c r="M39" s="1" t="s">
        <v>27</v>
      </c>
      <c r="N39" s="24">
        <v>0.27</v>
      </c>
      <c r="O39" s="1" t="s">
        <v>27</v>
      </c>
      <c r="P39" s="24">
        <v>0.36</v>
      </c>
      <c r="Q39" s="1" t="s">
        <v>27</v>
      </c>
      <c r="R39" s="24">
        <v>0.45</v>
      </c>
      <c r="S39" s="1" t="s">
        <v>27</v>
      </c>
      <c r="T39" s="24">
        <v>0.54</v>
      </c>
      <c r="U39" s="1" t="s">
        <v>27</v>
      </c>
      <c r="V39" s="24">
        <v>0.63</v>
      </c>
      <c r="W39" s="1" t="s">
        <v>27</v>
      </c>
      <c r="X39" s="24">
        <v>0.72</v>
      </c>
      <c r="Y39" s="1" t="s">
        <v>27</v>
      </c>
      <c r="Z39" s="24">
        <v>0.81</v>
      </c>
      <c r="AA39" s="1" t="s">
        <v>27</v>
      </c>
      <c r="AB39" s="24">
        <v>0.9</v>
      </c>
      <c r="AC39" s="24">
        <v>1</v>
      </c>
      <c r="AD39" s="24">
        <v>1</v>
      </c>
    </row>
    <row r="40" spans="1:30" ht="41.25" customHeight="1" x14ac:dyDescent="0.25">
      <c r="A40" s="7">
        <v>35</v>
      </c>
      <c r="B40" s="10" t="s">
        <v>135</v>
      </c>
      <c r="C40" s="11" t="s">
        <v>64</v>
      </c>
      <c r="D40" s="19" t="s">
        <v>5</v>
      </c>
      <c r="E40" s="12">
        <v>20</v>
      </c>
      <c r="F40" s="7"/>
      <c r="G40" s="1"/>
      <c r="H40" s="1"/>
      <c r="I40" s="1" t="s">
        <v>27</v>
      </c>
      <c r="J40" s="24">
        <v>0.09</v>
      </c>
      <c r="K40" s="1" t="s">
        <v>27</v>
      </c>
      <c r="L40" s="24">
        <v>0.18</v>
      </c>
      <c r="M40" s="1" t="s">
        <v>27</v>
      </c>
      <c r="N40" s="24">
        <v>0.27</v>
      </c>
      <c r="O40" s="1" t="s">
        <v>27</v>
      </c>
      <c r="P40" s="24">
        <v>0.36</v>
      </c>
      <c r="Q40" s="1" t="s">
        <v>27</v>
      </c>
      <c r="R40" s="24">
        <v>0.45</v>
      </c>
      <c r="S40" s="1" t="s">
        <v>27</v>
      </c>
      <c r="T40" s="24">
        <v>0.54</v>
      </c>
      <c r="U40" s="1" t="s">
        <v>27</v>
      </c>
      <c r="V40" s="24">
        <v>0.63</v>
      </c>
      <c r="W40" s="1" t="s">
        <v>27</v>
      </c>
      <c r="X40" s="24">
        <v>0.72</v>
      </c>
      <c r="Y40" s="1" t="s">
        <v>27</v>
      </c>
      <c r="Z40" s="24">
        <v>0.81</v>
      </c>
      <c r="AA40" s="1" t="s">
        <v>27</v>
      </c>
      <c r="AB40" s="24">
        <v>0.9</v>
      </c>
      <c r="AC40" s="24">
        <v>1</v>
      </c>
      <c r="AD40" s="24">
        <v>1</v>
      </c>
    </row>
    <row r="41" spans="1:30" ht="41.25" customHeight="1" x14ac:dyDescent="0.25">
      <c r="A41" s="7">
        <v>36</v>
      </c>
      <c r="B41" s="10" t="s">
        <v>136</v>
      </c>
      <c r="C41" s="11" t="s">
        <v>65</v>
      </c>
      <c r="D41" s="19" t="s">
        <v>5</v>
      </c>
      <c r="E41" s="12">
        <v>20</v>
      </c>
      <c r="F41" s="7"/>
      <c r="G41" s="1"/>
      <c r="H41" s="1"/>
      <c r="I41" s="1" t="s">
        <v>27</v>
      </c>
      <c r="J41" s="24">
        <v>0.09</v>
      </c>
      <c r="K41" s="1" t="s">
        <v>27</v>
      </c>
      <c r="L41" s="24">
        <v>0.18</v>
      </c>
      <c r="M41" s="1" t="s">
        <v>27</v>
      </c>
      <c r="N41" s="24">
        <v>0.27</v>
      </c>
      <c r="O41" s="1" t="s">
        <v>27</v>
      </c>
      <c r="P41" s="24">
        <v>0.36</v>
      </c>
      <c r="Q41" s="1" t="s">
        <v>27</v>
      </c>
      <c r="R41" s="24">
        <v>0.45</v>
      </c>
      <c r="S41" s="1" t="s">
        <v>27</v>
      </c>
      <c r="T41" s="24">
        <v>0.54</v>
      </c>
      <c r="U41" s="1" t="s">
        <v>27</v>
      </c>
      <c r="V41" s="24">
        <v>0.63</v>
      </c>
      <c r="W41" s="1" t="s">
        <v>27</v>
      </c>
      <c r="X41" s="24">
        <v>0.72</v>
      </c>
      <c r="Y41" s="1" t="s">
        <v>27</v>
      </c>
      <c r="Z41" s="24">
        <v>0.81</v>
      </c>
      <c r="AA41" s="1" t="s">
        <v>27</v>
      </c>
      <c r="AB41" s="24">
        <v>0.9</v>
      </c>
      <c r="AC41" s="24">
        <v>1</v>
      </c>
      <c r="AD41" s="24">
        <v>1</v>
      </c>
    </row>
    <row r="42" spans="1:30" ht="41.25" customHeight="1" x14ac:dyDescent="0.25">
      <c r="A42" s="7">
        <v>37</v>
      </c>
      <c r="B42" s="10" t="s">
        <v>137</v>
      </c>
      <c r="C42" s="11" t="s">
        <v>66</v>
      </c>
      <c r="D42" s="19" t="s">
        <v>5</v>
      </c>
      <c r="E42" s="12">
        <v>50</v>
      </c>
      <c r="F42" s="7"/>
      <c r="G42" s="1"/>
      <c r="H42" s="1"/>
      <c r="I42" s="1" t="s">
        <v>27</v>
      </c>
      <c r="J42" s="24">
        <v>0.09</v>
      </c>
      <c r="K42" s="1" t="s">
        <v>27</v>
      </c>
      <c r="L42" s="24">
        <v>0.18</v>
      </c>
      <c r="M42" s="1" t="s">
        <v>27</v>
      </c>
      <c r="N42" s="24">
        <v>0.27</v>
      </c>
      <c r="O42" s="1" t="s">
        <v>27</v>
      </c>
      <c r="P42" s="24">
        <v>0.36</v>
      </c>
      <c r="Q42" s="1" t="s">
        <v>27</v>
      </c>
      <c r="R42" s="24">
        <v>0.45</v>
      </c>
      <c r="S42" s="1" t="s">
        <v>27</v>
      </c>
      <c r="T42" s="24">
        <v>0.54</v>
      </c>
      <c r="U42" s="1" t="s">
        <v>27</v>
      </c>
      <c r="V42" s="24">
        <v>0.63</v>
      </c>
      <c r="W42" s="1" t="s">
        <v>27</v>
      </c>
      <c r="X42" s="24">
        <v>0.72</v>
      </c>
      <c r="Y42" s="1" t="s">
        <v>27</v>
      </c>
      <c r="Z42" s="24">
        <v>0.81</v>
      </c>
      <c r="AA42" s="1" t="s">
        <v>27</v>
      </c>
      <c r="AB42" s="24">
        <v>0.9</v>
      </c>
      <c r="AC42" s="24">
        <v>1</v>
      </c>
      <c r="AD42" s="24">
        <v>1</v>
      </c>
    </row>
    <row r="43" spans="1:30" ht="41.25" customHeight="1" x14ac:dyDescent="0.25">
      <c r="A43" s="7">
        <v>38</v>
      </c>
      <c r="B43" s="10" t="s">
        <v>138</v>
      </c>
      <c r="C43" s="11" t="s">
        <v>67</v>
      </c>
      <c r="D43" s="19" t="s">
        <v>5</v>
      </c>
      <c r="E43" s="12">
        <v>60</v>
      </c>
      <c r="F43" s="7"/>
      <c r="G43" s="1"/>
      <c r="H43" s="1"/>
      <c r="I43" s="1" t="s">
        <v>27</v>
      </c>
      <c r="J43" s="24">
        <v>0.09</v>
      </c>
      <c r="K43" s="1" t="s">
        <v>27</v>
      </c>
      <c r="L43" s="24">
        <v>0.18</v>
      </c>
      <c r="M43" s="1" t="s">
        <v>27</v>
      </c>
      <c r="N43" s="24">
        <v>0.27</v>
      </c>
      <c r="O43" s="1" t="s">
        <v>27</v>
      </c>
      <c r="P43" s="24">
        <v>0.36</v>
      </c>
      <c r="Q43" s="1" t="s">
        <v>27</v>
      </c>
      <c r="R43" s="24">
        <v>0.45</v>
      </c>
      <c r="S43" s="1" t="s">
        <v>27</v>
      </c>
      <c r="T43" s="24">
        <v>0.54</v>
      </c>
      <c r="U43" s="1" t="s">
        <v>27</v>
      </c>
      <c r="V43" s="24">
        <v>0.63</v>
      </c>
      <c r="W43" s="1" t="s">
        <v>27</v>
      </c>
      <c r="X43" s="24">
        <v>0.72</v>
      </c>
      <c r="Y43" s="1" t="s">
        <v>27</v>
      </c>
      <c r="Z43" s="24">
        <v>0.81</v>
      </c>
      <c r="AA43" s="1" t="s">
        <v>27</v>
      </c>
      <c r="AB43" s="24">
        <v>0.9</v>
      </c>
      <c r="AC43" s="24">
        <v>1</v>
      </c>
      <c r="AD43" s="24">
        <v>1</v>
      </c>
    </row>
    <row r="44" spans="1:30" ht="41.25" customHeight="1" x14ac:dyDescent="0.25">
      <c r="A44" s="7">
        <v>39</v>
      </c>
      <c r="B44" s="10" t="s">
        <v>139</v>
      </c>
      <c r="C44" s="11" t="s">
        <v>68</v>
      </c>
      <c r="D44" s="19" t="s">
        <v>5</v>
      </c>
      <c r="E44" s="12">
        <v>60</v>
      </c>
      <c r="F44" s="7"/>
      <c r="G44" s="1"/>
      <c r="H44" s="1"/>
      <c r="I44" s="1" t="s">
        <v>27</v>
      </c>
      <c r="J44" s="24">
        <v>0.09</v>
      </c>
      <c r="K44" s="1" t="s">
        <v>27</v>
      </c>
      <c r="L44" s="24">
        <v>0.18</v>
      </c>
      <c r="M44" s="1" t="s">
        <v>27</v>
      </c>
      <c r="N44" s="24">
        <v>0.27</v>
      </c>
      <c r="O44" s="1" t="s">
        <v>27</v>
      </c>
      <c r="P44" s="24">
        <v>0.36</v>
      </c>
      <c r="Q44" s="1" t="s">
        <v>27</v>
      </c>
      <c r="R44" s="24">
        <v>0.45</v>
      </c>
      <c r="S44" s="1" t="s">
        <v>27</v>
      </c>
      <c r="T44" s="24">
        <v>0.54</v>
      </c>
      <c r="U44" s="1" t="s">
        <v>27</v>
      </c>
      <c r="V44" s="24">
        <v>0.63</v>
      </c>
      <c r="W44" s="1" t="s">
        <v>27</v>
      </c>
      <c r="X44" s="24">
        <v>0.72</v>
      </c>
      <c r="Y44" s="1" t="s">
        <v>27</v>
      </c>
      <c r="Z44" s="24">
        <v>0.81</v>
      </c>
      <c r="AA44" s="1" t="s">
        <v>27</v>
      </c>
      <c r="AB44" s="24">
        <v>0.9</v>
      </c>
      <c r="AC44" s="24">
        <v>1</v>
      </c>
      <c r="AD44" s="24">
        <v>1</v>
      </c>
    </row>
    <row r="45" spans="1:30" ht="41.25" customHeight="1" x14ac:dyDescent="0.25">
      <c r="A45" s="7">
        <v>40</v>
      </c>
      <c r="B45" s="10" t="s">
        <v>140</v>
      </c>
      <c r="C45" s="13" t="s">
        <v>69</v>
      </c>
      <c r="D45" s="19" t="s">
        <v>5</v>
      </c>
      <c r="E45" s="12">
        <v>100</v>
      </c>
      <c r="F45" s="7"/>
      <c r="G45" s="1"/>
      <c r="H45" s="1"/>
      <c r="I45" s="1" t="s">
        <v>27</v>
      </c>
      <c r="J45" s="24">
        <v>0.09</v>
      </c>
      <c r="K45" s="1" t="s">
        <v>27</v>
      </c>
      <c r="L45" s="24">
        <v>0.18</v>
      </c>
      <c r="M45" s="1" t="s">
        <v>27</v>
      </c>
      <c r="N45" s="24">
        <v>0.27</v>
      </c>
      <c r="O45" s="1" t="s">
        <v>27</v>
      </c>
      <c r="P45" s="24">
        <v>0.36</v>
      </c>
      <c r="Q45" s="1" t="s">
        <v>27</v>
      </c>
      <c r="R45" s="24">
        <v>0.45</v>
      </c>
      <c r="S45" s="1" t="s">
        <v>27</v>
      </c>
      <c r="T45" s="24">
        <v>0.54</v>
      </c>
      <c r="U45" s="1" t="s">
        <v>27</v>
      </c>
      <c r="V45" s="24">
        <v>0.63</v>
      </c>
      <c r="W45" s="1" t="s">
        <v>27</v>
      </c>
      <c r="X45" s="24">
        <v>0.72</v>
      </c>
      <c r="Y45" s="1" t="s">
        <v>27</v>
      </c>
      <c r="Z45" s="24">
        <v>0.81</v>
      </c>
      <c r="AA45" s="1" t="s">
        <v>27</v>
      </c>
      <c r="AB45" s="24">
        <v>0.9</v>
      </c>
      <c r="AC45" s="24">
        <v>1</v>
      </c>
      <c r="AD45" s="24">
        <v>1</v>
      </c>
    </row>
    <row r="46" spans="1:30" ht="41.25" customHeight="1" x14ac:dyDescent="0.25">
      <c r="A46" s="7">
        <v>41</v>
      </c>
      <c r="B46" s="10" t="s">
        <v>141</v>
      </c>
      <c r="C46" s="13" t="s">
        <v>70</v>
      </c>
      <c r="D46" s="19" t="s">
        <v>5</v>
      </c>
      <c r="E46" s="12">
        <v>50</v>
      </c>
      <c r="F46" s="7"/>
      <c r="G46" s="1"/>
      <c r="H46" s="1"/>
      <c r="I46" s="1" t="s">
        <v>27</v>
      </c>
      <c r="J46" s="24">
        <v>0.09</v>
      </c>
      <c r="K46" s="1" t="s">
        <v>27</v>
      </c>
      <c r="L46" s="24">
        <v>0.18</v>
      </c>
      <c r="M46" s="1" t="s">
        <v>27</v>
      </c>
      <c r="N46" s="24">
        <v>0.27</v>
      </c>
      <c r="O46" s="1" t="s">
        <v>27</v>
      </c>
      <c r="P46" s="24">
        <v>0.36</v>
      </c>
      <c r="Q46" s="1" t="s">
        <v>27</v>
      </c>
      <c r="R46" s="24">
        <v>0.45</v>
      </c>
      <c r="S46" s="1" t="s">
        <v>27</v>
      </c>
      <c r="T46" s="24">
        <v>0.54</v>
      </c>
      <c r="U46" s="1" t="s">
        <v>27</v>
      </c>
      <c r="V46" s="24">
        <v>0.63</v>
      </c>
      <c r="W46" s="1" t="s">
        <v>27</v>
      </c>
      <c r="X46" s="24">
        <v>0.72</v>
      </c>
      <c r="Y46" s="1" t="s">
        <v>27</v>
      </c>
      <c r="Z46" s="24">
        <v>0.81</v>
      </c>
      <c r="AA46" s="1" t="s">
        <v>27</v>
      </c>
      <c r="AB46" s="24">
        <v>0.9</v>
      </c>
      <c r="AC46" s="24">
        <v>1</v>
      </c>
      <c r="AD46" s="24">
        <v>1</v>
      </c>
    </row>
    <row r="47" spans="1:30" ht="41.25" customHeight="1" x14ac:dyDescent="0.25">
      <c r="A47" s="7">
        <v>42</v>
      </c>
      <c r="B47" s="10" t="s">
        <v>142</v>
      </c>
      <c r="C47" s="13" t="s">
        <v>70</v>
      </c>
      <c r="D47" s="19" t="s">
        <v>5</v>
      </c>
      <c r="E47" s="12">
        <v>50</v>
      </c>
      <c r="F47" s="7"/>
      <c r="G47" s="1"/>
      <c r="H47" s="1"/>
      <c r="I47" s="1" t="s">
        <v>27</v>
      </c>
      <c r="J47" s="24">
        <v>0.09</v>
      </c>
      <c r="K47" s="1" t="s">
        <v>27</v>
      </c>
      <c r="L47" s="24">
        <v>0.18</v>
      </c>
      <c r="M47" s="1" t="s">
        <v>27</v>
      </c>
      <c r="N47" s="24">
        <v>0.27</v>
      </c>
      <c r="O47" s="1" t="s">
        <v>27</v>
      </c>
      <c r="P47" s="24">
        <v>0.36</v>
      </c>
      <c r="Q47" s="1" t="s">
        <v>27</v>
      </c>
      <c r="R47" s="24">
        <v>0.45</v>
      </c>
      <c r="S47" s="1" t="s">
        <v>27</v>
      </c>
      <c r="T47" s="24">
        <v>0.54</v>
      </c>
      <c r="U47" s="1" t="s">
        <v>27</v>
      </c>
      <c r="V47" s="24">
        <v>0.63</v>
      </c>
      <c r="W47" s="1" t="s">
        <v>27</v>
      </c>
      <c r="X47" s="24">
        <v>0.72</v>
      </c>
      <c r="Y47" s="1" t="s">
        <v>27</v>
      </c>
      <c r="Z47" s="24">
        <v>0.81</v>
      </c>
      <c r="AA47" s="1" t="s">
        <v>27</v>
      </c>
      <c r="AB47" s="24">
        <v>0.9</v>
      </c>
      <c r="AC47" s="24">
        <v>1</v>
      </c>
      <c r="AD47" s="24">
        <v>1</v>
      </c>
    </row>
    <row r="48" spans="1:30" ht="41.25" customHeight="1" x14ac:dyDescent="0.25">
      <c r="A48" s="7">
        <v>43</v>
      </c>
      <c r="B48" s="10" t="s">
        <v>143</v>
      </c>
      <c r="C48" s="13" t="s">
        <v>70</v>
      </c>
      <c r="D48" s="19" t="s">
        <v>5</v>
      </c>
      <c r="E48" s="12">
        <v>50</v>
      </c>
      <c r="F48" s="7"/>
      <c r="G48" s="1"/>
      <c r="H48" s="1"/>
      <c r="I48" s="1" t="s">
        <v>27</v>
      </c>
      <c r="J48" s="24">
        <v>0.09</v>
      </c>
      <c r="K48" s="1" t="s">
        <v>27</v>
      </c>
      <c r="L48" s="24">
        <v>0.18</v>
      </c>
      <c r="M48" s="1" t="s">
        <v>27</v>
      </c>
      <c r="N48" s="24">
        <v>0.27</v>
      </c>
      <c r="O48" s="1" t="s">
        <v>27</v>
      </c>
      <c r="P48" s="24">
        <v>0.36</v>
      </c>
      <c r="Q48" s="1" t="s">
        <v>27</v>
      </c>
      <c r="R48" s="24">
        <v>0.45</v>
      </c>
      <c r="S48" s="1" t="s">
        <v>27</v>
      </c>
      <c r="T48" s="24">
        <v>0.54</v>
      </c>
      <c r="U48" s="1" t="s">
        <v>27</v>
      </c>
      <c r="V48" s="24">
        <v>0.63</v>
      </c>
      <c r="W48" s="1" t="s">
        <v>27</v>
      </c>
      <c r="X48" s="24">
        <v>0.72</v>
      </c>
      <c r="Y48" s="1" t="s">
        <v>27</v>
      </c>
      <c r="Z48" s="24">
        <v>0.81</v>
      </c>
      <c r="AA48" s="1" t="s">
        <v>27</v>
      </c>
      <c r="AB48" s="24">
        <v>0.9</v>
      </c>
      <c r="AC48" s="24">
        <v>1</v>
      </c>
      <c r="AD48" s="24">
        <v>1</v>
      </c>
    </row>
    <row r="49" spans="1:30" ht="41.25" customHeight="1" x14ac:dyDescent="0.25">
      <c r="A49" s="7">
        <v>44</v>
      </c>
      <c r="B49" s="10" t="s">
        <v>144</v>
      </c>
      <c r="C49" s="13" t="s">
        <v>70</v>
      </c>
      <c r="D49" s="19" t="s">
        <v>5</v>
      </c>
      <c r="E49" s="12">
        <v>50</v>
      </c>
      <c r="F49" s="7"/>
      <c r="G49" s="1"/>
      <c r="H49" s="1"/>
      <c r="I49" s="1" t="s">
        <v>27</v>
      </c>
      <c r="J49" s="24">
        <v>0.09</v>
      </c>
      <c r="K49" s="1" t="s">
        <v>27</v>
      </c>
      <c r="L49" s="24">
        <v>0.18</v>
      </c>
      <c r="M49" s="1" t="s">
        <v>27</v>
      </c>
      <c r="N49" s="24">
        <v>0.27</v>
      </c>
      <c r="O49" s="1" t="s">
        <v>27</v>
      </c>
      <c r="P49" s="24">
        <v>0.36</v>
      </c>
      <c r="Q49" s="1" t="s">
        <v>27</v>
      </c>
      <c r="R49" s="24">
        <v>0.45</v>
      </c>
      <c r="S49" s="1" t="s">
        <v>27</v>
      </c>
      <c r="T49" s="24">
        <v>0.54</v>
      </c>
      <c r="U49" s="1" t="s">
        <v>27</v>
      </c>
      <c r="V49" s="24">
        <v>0.63</v>
      </c>
      <c r="W49" s="1" t="s">
        <v>27</v>
      </c>
      <c r="X49" s="24">
        <v>0.72</v>
      </c>
      <c r="Y49" s="1" t="s">
        <v>27</v>
      </c>
      <c r="Z49" s="24">
        <v>0.81</v>
      </c>
      <c r="AA49" s="1" t="s">
        <v>27</v>
      </c>
      <c r="AB49" s="24">
        <v>0.9</v>
      </c>
      <c r="AC49" s="24">
        <v>1</v>
      </c>
      <c r="AD49" s="24">
        <v>1</v>
      </c>
    </row>
    <row r="50" spans="1:30" ht="41.25" customHeight="1" x14ac:dyDescent="0.25">
      <c r="A50" s="7">
        <v>45</v>
      </c>
      <c r="B50" s="10" t="s">
        <v>145</v>
      </c>
      <c r="C50" s="13" t="s">
        <v>70</v>
      </c>
      <c r="D50" s="19" t="s">
        <v>5</v>
      </c>
      <c r="E50" s="12">
        <v>50</v>
      </c>
      <c r="F50" s="7"/>
      <c r="G50" s="1"/>
      <c r="H50" s="1"/>
      <c r="I50" s="1" t="s">
        <v>27</v>
      </c>
      <c r="J50" s="24">
        <v>0.09</v>
      </c>
      <c r="K50" s="1" t="s">
        <v>27</v>
      </c>
      <c r="L50" s="24">
        <v>0.18</v>
      </c>
      <c r="M50" s="1" t="s">
        <v>27</v>
      </c>
      <c r="N50" s="24">
        <v>0.27</v>
      </c>
      <c r="O50" s="1" t="s">
        <v>27</v>
      </c>
      <c r="P50" s="24">
        <v>0.36</v>
      </c>
      <c r="Q50" s="1" t="s">
        <v>27</v>
      </c>
      <c r="R50" s="24">
        <v>0.45</v>
      </c>
      <c r="S50" s="1" t="s">
        <v>27</v>
      </c>
      <c r="T50" s="24">
        <v>0.54</v>
      </c>
      <c r="U50" s="1" t="s">
        <v>27</v>
      </c>
      <c r="V50" s="24">
        <v>0.63</v>
      </c>
      <c r="W50" s="1" t="s">
        <v>27</v>
      </c>
      <c r="X50" s="24">
        <v>0.72</v>
      </c>
      <c r="Y50" s="1" t="s">
        <v>27</v>
      </c>
      <c r="Z50" s="24">
        <v>0.81</v>
      </c>
      <c r="AA50" s="1" t="s">
        <v>27</v>
      </c>
      <c r="AB50" s="24">
        <v>0.9</v>
      </c>
      <c r="AC50" s="24">
        <v>1</v>
      </c>
      <c r="AD50" s="24">
        <v>1</v>
      </c>
    </row>
    <row r="51" spans="1:30" ht="41.25" customHeight="1" x14ac:dyDescent="0.25">
      <c r="A51" s="7">
        <v>46</v>
      </c>
      <c r="B51" s="10" t="s">
        <v>146</v>
      </c>
      <c r="C51" s="13" t="s">
        <v>70</v>
      </c>
      <c r="D51" s="19" t="s">
        <v>5</v>
      </c>
      <c r="E51" s="12">
        <v>50</v>
      </c>
      <c r="F51" s="7"/>
      <c r="G51" s="1"/>
      <c r="H51" s="1"/>
      <c r="I51" s="1" t="s">
        <v>27</v>
      </c>
      <c r="J51" s="24">
        <v>0.09</v>
      </c>
      <c r="K51" s="1" t="s">
        <v>27</v>
      </c>
      <c r="L51" s="24">
        <v>0.18</v>
      </c>
      <c r="M51" s="1" t="s">
        <v>27</v>
      </c>
      <c r="N51" s="24">
        <v>0.27</v>
      </c>
      <c r="O51" s="1" t="s">
        <v>27</v>
      </c>
      <c r="P51" s="24">
        <v>0.36</v>
      </c>
      <c r="Q51" s="1" t="s">
        <v>27</v>
      </c>
      <c r="R51" s="24">
        <v>0.45</v>
      </c>
      <c r="S51" s="1" t="s">
        <v>27</v>
      </c>
      <c r="T51" s="24">
        <v>0.54</v>
      </c>
      <c r="U51" s="1" t="s">
        <v>27</v>
      </c>
      <c r="V51" s="24">
        <v>0.63</v>
      </c>
      <c r="W51" s="1" t="s">
        <v>27</v>
      </c>
      <c r="X51" s="24">
        <v>0.72</v>
      </c>
      <c r="Y51" s="1" t="s">
        <v>27</v>
      </c>
      <c r="Z51" s="24">
        <v>0.81</v>
      </c>
      <c r="AA51" s="1" t="s">
        <v>27</v>
      </c>
      <c r="AB51" s="24">
        <v>0.9</v>
      </c>
      <c r="AC51" s="24">
        <v>1</v>
      </c>
      <c r="AD51" s="24">
        <v>1</v>
      </c>
    </row>
    <row r="52" spans="1:30" ht="41.25" customHeight="1" x14ac:dyDescent="0.25">
      <c r="A52" s="7">
        <v>47</v>
      </c>
      <c r="B52" s="10" t="s">
        <v>147</v>
      </c>
      <c r="C52" s="13" t="s">
        <v>71</v>
      </c>
      <c r="D52" s="19" t="s">
        <v>5</v>
      </c>
      <c r="E52" s="12">
        <v>300</v>
      </c>
      <c r="F52" s="7"/>
      <c r="G52" s="1"/>
      <c r="H52" s="1"/>
      <c r="I52" s="1" t="s">
        <v>27</v>
      </c>
      <c r="J52" s="24">
        <v>0.09</v>
      </c>
      <c r="K52" s="1" t="s">
        <v>27</v>
      </c>
      <c r="L52" s="24">
        <v>0.18</v>
      </c>
      <c r="M52" s="1" t="s">
        <v>27</v>
      </c>
      <c r="N52" s="24">
        <v>0.27</v>
      </c>
      <c r="O52" s="1" t="s">
        <v>27</v>
      </c>
      <c r="P52" s="24">
        <v>0.36</v>
      </c>
      <c r="Q52" s="1" t="s">
        <v>27</v>
      </c>
      <c r="R52" s="24">
        <v>0.45</v>
      </c>
      <c r="S52" s="1" t="s">
        <v>27</v>
      </c>
      <c r="T52" s="24">
        <v>0.54</v>
      </c>
      <c r="U52" s="1" t="s">
        <v>27</v>
      </c>
      <c r="V52" s="24">
        <v>0.63</v>
      </c>
      <c r="W52" s="1" t="s">
        <v>27</v>
      </c>
      <c r="X52" s="24">
        <v>0.72</v>
      </c>
      <c r="Y52" s="1" t="s">
        <v>27</v>
      </c>
      <c r="Z52" s="24">
        <v>0.81</v>
      </c>
      <c r="AA52" s="1" t="s">
        <v>27</v>
      </c>
      <c r="AB52" s="24">
        <v>0.9</v>
      </c>
      <c r="AC52" s="24">
        <v>1</v>
      </c>
      <c r="AD52" s="24">
        <v>1</v>
      </c>
    </row>
    <row r="53" spans="1:30" ht="41.25" customHeight="1" x14ac:dyDescent="0.25">
      <c r="A53" s="7">
        <v>48</v>
      </c>
      <c r="B53" s="10" t="s">
        <v>148</v>
      </c>
      <c r="C53" s="13" t="s">
        <v>71</v>
      </c>
      <c r="D53" s="19" t="s">
        <v>5</v>
      </c>
      <c r="E53" s="12">
        <v>300</v>
      </c>
      <c r="F53" s="7"/>
      <c r="G53" s="1"/>
      <c r="H53" s="1"/>
      <c r="I53" s="1" t="s">
        <v>27</v>
      </c>
      <c r="J53" s="24">
        <v>0.09</v>
      </c>
      <c r="K53" s="1" t="s">
        <v>27</v>
      </c>
      <c r="L53" s="24">
        <v>0.18</v>
      </c>
      <c r="M53" s="1" t="s">
        <v>27</v>
      </c>
      <c r="N53" s="24">
        <v>0.27</v>
      </c>
      <c r="O53" s="1" t="s">
        <v>27</v>
      </c>
      <c r="P53" s="24">
        <v>0.36</v>
      </c>
      <c r="Q53" s="1" t="s">
        <v>27</v>
      </c>
      <c r="R53" s="24">
        <v>0.45</v>
      </c>
      <c r="S53" s="1" t="s">
        <v>27</v>
      </c>
      <c r="T53" s="24">
        <v>0.54</v>
      </c>
      <c r="U53" s="1" t="s">
        <v>27</v>
      </c>
      <c r="V53" s="24">
        <v>0.63</v>
      </c>
      <c r="W53" s="1" t="s">
        <v>27</v>
      </c>
      <c r="X53" s="24">
        <v>0.72</v>
      </c>
      <c r="Y53" s="1" t="s">
        <v>27</v>
      </c>
      <c r="Z53" s="24">
        <v>0.81</v>
      </c>
      <c r="AA53" s="1" t="s">
        <v>27</v>
      </c>
      <c r="AB53" s="24">
        <v>0.9</v>
      </c>
      <c r="AC53" s="24">
        <v>1</v>
      </c>
      <c r="AD53" s="24">
        <v>1</v>
      </c>
    </row>
    <row r="54" spans="1:30" ht="41.25" customHeight="1" x14ac:dyDescent="0.25">
      <c r="A54" s="7">
        <v>49</v>
      </c>
      <c r="B54" s="10" t="s">
        <v>149</v>
      </c>
      <c r="C54" s="13" t="s">
        <v>71</v>
      </c>
      <c r="D54" s="19" t="s">
        <v>5</v>
      </c>
      <c r="E54" s="12">
        <v>300</v>
      </c>
      <c r="F54" s="7"/>
      <c r="G54" s="1"/>
      <c r="H54" s="1"/>
      <c r="I54" s="1" t="s">
        <v>27</v>
      </c>
      <c r="J54" s="24">
        <v>0.09</v>
      </c>
      <c r="K54" s="1" t="s">
        <v>27</v>
      </c>
      <c r="L54" s="24">
        <v>0.18</v>
      </c>
      <c r="M54" s="1" t="s">
        <v>27</v>
      </c>
      <c r="N54" s="24">
        <v>0.27</v>
      </c>
      <c r="O54" s="1" t="s">
        <v>27</v>
      </c>
      <c r="P54" s="24">
        <v>0.36</v>
      </c>
      <c r="Q54" s="1" t="s">
        <v>27</v>
      </c>
      <c r="R54" s="24">
        <v>0.45</v>
      </c>
      <c r="S54" s="1" t="s">
        <v>27</v>
      </c>
      <c r="T54" s="24">
        <v>0.54</v>
      </c>
      <c r="U54" s="1" t="s">
        <v>27</v>
      </c>
      <c r="V54" s="24">
        <v>0.63</v>
      </c>
      <c r="W54" s="1" t="s">
        <v>27</v>
      </c>
      <c r="X54" s="24">
        <v>0.72</v>
      </c>
      <c r="Y54" s="1" t="s">
        <v>27</v>
      </c>
      <c r="Z54" s="24">
        <v>0.81</v>
      </c>
      <c r="AA54" s="1" t="s">
        <v>27</v>
      </c>
      <c r="AB54" s="24">
        <v>0.9</v>
      </c>
      <c r="AC54" s="24">
        <v>1</v>
      </c>
      <c r="AD54" s="24">
        <v>1</v>
      </c>
    </row>
    <row r="55" spans="1:30" ht="41.25" customHeight="1" x14ac:dyDescent="0.25">
      <c r="A55" s="7">
        <v>50</v>
      </c>
      <c r="B55" s="10" t="s">
        <v>150</v>
      </c>
      <c r="C55" s="13" t="s">
        <v>71</v>
      </c>
      <c r="D55" s="19" t="s">
        <v>5</v>
      </c>
      <c r="E55" s="12">
        <v>150</v>
      </c>
      <c r="F55" s="7"/>
      <c r="G55" s="1"/>
      <c r="H55" s="1"/>
      <c r="I55" s="1" t="s">
        <v>27</v>
      </c>
      <c r="J55" s="24">
        <v>0.09</v>
      </c>
      <c r="K55" s="1" t="s">
        <v>27</v>
      </c>
      <c r="L55" s="24">
        <v>0.18</v>
      </c>
      <c r="M55" s="1" t="s">
        <v>27</v>
      </c>
      <c r="N55" s="24">
        <v>0.27</v>
      </c>
      <c r="O55" s="1" t="s">
        <v>27</v>
      </c>
      <c r="P55" s="24">
        <v>0.36</v>
      </c>
      <c r="Q55" s="1" t="s">
        <v>27</v>
      </c>
      <c r="R55" s="24">
        <v>0.45</v>
      </c>
      <c r="S55" s="1" t="s">
        <v>27</v>
      </c>
      <c r="T55" s="24">
        <v>0.54</v>
      </c>
      <c r="U55" s="1" t="s">
        <v>27</v>
      </c>
      <c r="V55" s="24">
        <v>0.63</v>
      </c>
      <c r="W55" s="1" t="s">
        <v>27</v>
      </c>
      <c r="X55" s="24">
        <v>0.72</v>
      </c>
      <c r="Y55" s="1" t="s">
        <v>27</v>
      </c>
      <c r="Z55" s="24">
        <v>0.81</v>
      </c>
      <c r="AA55" s="1" t="s">
        <v>27</v>
      </c>
      <c r="AB55" s="24">
        <v>0.9</v>
      </c>
      <c r="AC55" s="24">
        <v>1</v>
      </c>
      <c r="AD55" s="24">
        <v>1</v>
      </c>
    </row>
    <row r="56" spans="1:30" ht="41.25" customHeight="1" x14ac:dyDescent="0.25">
      <c r="A56" s="7">
        <v>51</v>
      </c>
      <c r="B56" s="10" t="s">
        <v>151</v>
      </c>
      <c r="C56" s="13" t="s">
        <v>72</v>
      </c>
      <c r="D56" s="19" t="s">
        <v>5</v>
      </c>
      <c r="E56" s="12">
        <v>400</v>
      </c>
      <c r="F56" s="7"/>
      <c r="G56" s="1"/>
      <c r="H56" s="1"/>
      <c r="I56" s="1" t="s">
        <v>27</v>
      </c>
      <c r="J56" s="24">
        <v>0.09</v>
      </c>
      <c r="K56" s="1" t="s">
        <v>27</v>
      </c>
      <c r="L56" s="24">
        <v>0.18</v>
      </c>
      <c r="M56" s="1" t="s">
        <v>27</v>
      </c>
      <c r="N56" s="24">
        <v>0.27</v>
      </c>
      <c r="O56" s="1" t="s">
        <v>27</v>
      </c>
      <c r="P56" s="24">
        <v>0.36</v>
      </c>
      <c r="Q56" s="1" t="s">
        <v>27</v>
      </c>
      <c r="R56" s="24">
        <v>0.45</v>
      </c>
      <c r="S56" s="1" t="s">
        <v>27</v>
      </c>
      <c r="T56" s="24">
        <v>0.54</v>
      </c>
      <c r="U56" s="1" t="s">
        <v>27</v>
      </c>
      <c r="V56" s="24">
        <v>0.63</v>
      </c>
      <c r="W56" s="1" t="s">
        <v>27</v>
      </c>
      <c r="X56" s="24">
        <v>0.72</v>
      </c>
      <c r="Y56" s="1" t="s">
        <v>27</v>
      </c>
      <c r="Z56" s="24">
        <v>0.81</v>
      </c>
      <c r="AA56" s="1" t="s">
        <v>27</v>
      </c>
      <c r="AB56" s="24">
        <v>0.9</v>
      </c>
      <c r="AC56" s="24">
        <v>1</v>
      </c>
      <c r="AD56" s="24">
        <v>1</v>
      </c>
    </row>
    <row r="57" spans="1:30" ht="41.25" customHeight="1" x14ac:dyDescent="0.25">
      <c r="A57" s="7">
        <v>52</v>
      </c>
      <c r="B57" s="10" t="s">
        <v>152</v>
      </c>
      <c r="C57" s="13" t="s">
        <v>72</v>
      </c>
      <c r="D57" s="19" t="s">
        <v>5</v>
      </c>
      <c r="E57" s="12">
        <v>156</v>
      </c>
      <c r="F57" s="7"/>
      <c r="G57" s="1"/>
      <c r="H57" s="1"/>
      <c r="I57" s="1" t="s">
        <v>27</v>
      </c>
      <c r="J57" s="24">
        <v>0.09</v>
      </c>
      <c r="K57" s="1" t="s">
        <v>27</v>
      </c>
      <c r="L57" s="24">
        <v>0.18</v>
      </c>
      <c r="M57" s="1" t="s">
        <v>27</v>
      </c>
      <c r="N57" s="24">
        <v>0.27</v>
      </c>
      <c r="O57" s="1" t="s">
        <v>27</v>
      </c>
      <c r="P57" s="24">
        <v>0.36</v>
      </c>
      <c r="Q57" s="1" t="s">
        <v>27</v>
      </c>
      <c r="R57" s="24">
        <v>0.45</v>
      </c>
      <c r="S57" s="1" t="s">
        <v>27</v>
      </c>
      <c r="T57" s="24">
        <v>0.54</v>
      </c>
      <c r="U57" s="1" t="s">
        <v>27</v>
      </c>
      <c r="V57" s="24">
        <v>0.63</v>
      </c>
      <c r="W57" s="1" t="s">
        <v>27</v>
      </c>
      <c r="X57" s="24">
        <v>0.72</v>
      </c>
      <c r="Y57" s="1" t="s">
        <v>27</v>
      </c>
      <c r="Z57" s="24">
        <v>0.81</v>
      </c>
      <c r="AA57" s="1" t="s">
        <v>27</v>
      </c>
      <c r="AB57" s="24">
        <v>0.9</v>
      </c>
      <c r="AC57" s="24">
        <v>1</v>
      </c>
      <c r="AD57" s="24">
        <v>1</v>
      </c>
    </row>
    <row r="58" spans="1:30" ht="41.25" customHeight="1" x14ac:dyDescent="0.25">
      <c r="A58" s="7">
        <v>53</v>
      </c>
      <c r="B58" s="10" t="s">
        <v>153</v>
      </c>
      <c r="C58" s="13" t="s">
        <v>72</v>
      </c>
      <c r="D58" s="19" t="s">
        <v>5</v>
      </c>
      <c r="E58" s="12">
        <v>120</v>
      </c>
      <c r="F58" s="7"/>
      <c r="G58" s="1"/>
      <c r="H58" s="1"/>
      <c r="I58" s="1" t="s">
        <v>27</v>
      </c>
      <c r="J58" s="24">
        <v>0.09</v>
      </c>
      <c r="K58" s="1" t="s">
        <v>27</v>
      </c>
      <c r="L58" s="24">
        <v>0.18</v>
      </c>
      <c r="M58" s="1" t="s">
        <v>27</v>
      </c>
      <c r="N58" s="24">
        <v>0.27</v>
      </c>
      <c r="O58" s="1" t="s">
        <v>27</v>
      </c>
      <c r="P58" s="24">
        <v>0.36</v>
      </c>
      <c r="Q58" s="1" t="s">
        <v>27</v>
      </c>
      <c r="R58" s="24">
        <v>0.45</v>
      </c>
      <c r="S58" s="1" t="s">
        <v>27</v>
      </c>
      <c r="T58" s="24">
        <v>0.54</v>
      </c>
      <c r="U58" s="1" t="s">
        <v>27</v>
      </c>
      <c r="V58" s="24">
        <v>0.63</v>
      </c>
      <c r="W58" s="1" t="s">
        <v>27</v>
      </c>
      <c r="X58" s="24">
        <v>0.72</v>
      </c>
      <c r="Y58" s="1" t="s">
        <v>27</v>
      </c>
      <c r="Z58" s="24">
        <v>0.81</v>
      </c>
      <c r="AA58" s="1" t="s">
        <v>27</v>
      </c>
      <c r="AB58" s="24">
        <v>0.9</v>
      </c>
      <c r="AC58" s="24">
        <v>1</v>
      </c>
      <c r="AD58" s="24">
        <v>1</v>
      </c>
    </row>
    <row r="59" spans="1:30" ht="41.25" customHeight="1" x14ac:dyDescent="0.25">
      <c r="A59" s="7">
        <v>54</v>
      </c>
      <c r="B59" s="10" t="s">
        <v>154</v>
      </c>
      <c r="C59" s="11" t="s">
        <v>73</v>
      </c>
      <c r="D59" s="19" t="s">
        <v>5</v>
      </c>
      <c r="E59" s="12">
        <v>5</v>
      </c>
      <c r="F59" s="7"/>
      <c r="G59" s="1"/>
      <c r="H59" s="1"/>
      <c r="I59" s="1" t="s">
        <v>27</v>
      </c>
      <c r="J59" s="24">
        <v>0.09</v>
      </c>
      <c r="K59" s="1" t="s">
        <v>27</v>
      </c>
      <c r="L59" s="24">
        <v>0.18</v>
      </c>
      <c r="M59" s="1" t="s">
        <v>27</v>
      </c>
      <c r="N59" s="24">
        <v>0.27</v>
      </c>
      <c r="O59" s="1" t="s">
        <v>27</v>
      </c>
      <c r="P59" s="24">
        <v>0.36</v>
      </c>
      <c r="Q59" s="1" t="s">
        <v>27</v>
      </c>
      <c r="R59" s="24">
        <v>0.45</v>
      </c>
      <c r="S59" s="1" t="s">
        <v>27</v>
      </c>
      <c r="T59" s="24">
        <v>0.54</v>
      </c>
      <c r="U59" s="1" t="s">
        <v>27</v>
      </c>
      <c r="V59" s="24">
        <v>0.63</v>
      </c>
      <c r="W59" s="1" t="s">
        <v>27</v>
      </c>
      <c r="X59" s="24">
        <v>0.72</v>
      </c>
      <c r="Y59" s="1" t="s">
        <v>27</v>
      </c>
      <c r="Z59" s="24">
        <v>0.81</v>
      </c>
      <c r="AA59" s="1" t="s">
        <v>27</v>
      </c>
      <c r="AB59" s="24">
        <v>0.9</v>
      </c>
      <c r="AC59" s="24">
        <v>1</v>
      </c>
      <c r="AD59" s="24">
        <v>1</v>
      </c>
    </row>
    <row r="60" spans="1:30" ht="41.25" customHeight="1" x14ac:dyDescent="0.25">
      <c r="A60" s="7">
        <v>55</v>
      </c>
      <c r="B60" s="10" t="s">
        <v>155</v>
      </c>
      <c r="C60" s="11" t="s">
        <v>74</v>
      </c>
      <c r="D60" s="19" t="s">
        <v>5</v>
      </c>
      <c r="E60" s="12">
        <v>20</v>
      </c>
      <c r="F60" s="7"/>
      <c r="G60" s="1"/>
      <c r="H60" s="1"/>
      <c r="I60" s="1" t="s">
        <v>27</v>
      </c>
      <c r="J60" s="24">
        <v>0.09</v>
      </c>
      <c r="K60" s="1" t="s">
        <v>27</v>
      </c>
      <c r="L60" s="24">
        <v>0.18</v>
      </c>
      <c r="M60" s="1" t="s">
        <v>27</v>
      </c>
      <c r="N60" s="24">
        <v>0.27</v>
      </c>
      <c r="O60" s="1" t="s">
        <v>27</v>
      </c>
      <c r="P60" s="24">
        <v>0.36</v>
      </c>
      <c r="Q60" s="1" t="s">
        <v>27</v>
      </c>
      <c r="R60" s="24">
        <v>0.45</v>
      </c>
      <c r="S60" s="1" t="s">
        <v>27</v>
      </c>
      <c r="T60" s="24">
        <v>0.54</v>
      </c>
      <c r="U60" s="1" t="s">
        <v>27</v>
      </c>
      <c r="V60" s="24">
        <v>0.63</v>
      </c>
      <c r="W60" s="1" t="s">
        <v>27</v>
      </c>
      <c r="X60" s="24">
        <v>0.72</v>
      </c>
      <c r="Y60" s="1" t="s">
        <v>27</v>
      </c>
      <c r="Z60" s="24">
        <v>0.81</v>
      </c>
      <c r="AA60" s="1" t="s">
        <v>27</v>
      </c>
      <c r="AB60" s="24">
        <v>0.9</v>
      </c>
      <c r="AC60" s="24">
        <v>1</v>
      </c>
      <c r="AD60" s="24">
        <v>1</v>
      </c>
    </row>
    <row r="61" spans="1:30" ht="41.25" customHeight="1" x14ac:dyDescent="0.25">
      <c r="A61" s="7">
        <v>56</v>
      </c>
      <c r="B61" s="10" t="s">
        <v>156</v>
      </c>
      <c r="C61" s="11" t="s">
        <v>75</v>
      </c>
      <c r="D61" s="19" t="s">
        <v>5</v>
      </c>
      <c r="E61" s="12">
        <v>100</v>
      </c>
      <c r="F61" s="7"/>
      <c r="G61" s="1"/>
      <c r="H61" s="1"/>
      <c r="I61" s="1" t="s">
        <v>27</v>
      </c>
      <c r="J61" s="24">
        <v>0.09</v>
      </c>
      <c r="K61" s="1" t="s">
        <v>27</v>
      </c>
      <c r="L61" s="24">
        <v>0.18</v>
      </c>
      <c r="M61" s="1" t="s">
        <v>27</v>
      </c>
      <c r="N61" s="24">
        <v>0.27</v>
      </c>
      <c r="O61" s="1" t="s">
        <v>27</v>
      </c>
      <c r="P61" s="24">
        <v>0.36</v>
      </c>
      <c r="Q61" s="1" t="s">
        <v>27</v>
      </c>
      <c r="R61" s="24">
        <v>0.45</v>
      </c>
      <c r="S61" s="1" t="s">
        <v>27</v>
      </c>
      <c r="T61" s="24">
        <v>0.54</v>
      </c>
      <c r="U61" s="1" t="s">
        <v>27</v>
      </c>
      <c r="V61" s="24">
        <v>0.63</v>
      </c>
      <c r="W61" s="1" t="s">
        <v>27</v>
      </c>
      <c r="X61" s="24">
        <v>0.72</v>
      </c>
      <c r="Y61" s="1" t="s">
        <v>27</v>
      </c>
      <c r="Z61" s="24">
        <v>0.81</v>
      </c>
      <c r="AA61" s="1" t="s">
        <v>27</v>
      </c>
      <c r="AB61" s="24">
        <v>0.9</v>
      </c>
      <c r="AC61" s="24">
        <v>1</v>
      </c>
      <c r="AD61" s="24">
        <v>1</v>
      </c>
    </row>
    <row r="62" spans="1:30" ht="41.25" customHeight="1" x14ac:dyDescent="0.25">
      <c r="A62" s="7">
        <v>57</v>
      </c>
      <c r="B62" s="10" t="s">
        <v>157</v>
      </c>
      <c r="C62" s="11" t="s">
        <v>76</v>
      </c>
      <c r="D62" s="19" t="s">
        <v>5</v>
      </c>
      <c r="E62" s="12">
        <v>110</v>
      </c>
      <c r="F62" s="7"/>
      <c r="G62" s="1"/>
      <c r="H62" s="1"/>
      <c r="I62" s="1" t="s">
        <v>27</v>
      </c>
      <c r="J62" s="24">
        <v>0.09</v>
      </c>
      <c r="K62" s="1" t="s">
        <v>27</v>
      </c>
      <c r="L62" s="24">
        <v>0.18</v>
      </c>
      <c r="M62" s="1" t="s">
        <v>27</v>
      </c>
      <c r="N62" s="24">
        <v>0.27</v>
      </c>
      <c r="O62" s="1" t="s">
        <v>27</v>
      </c>
      <c r="P62" s="24">
        <v>0.36</v>
      </c>
      <c r="Q62" s="1" t="s">
        <v>27</v>
      </c>
      <c r="R62" s="24">
        <v>0.45</v>
      </c>
      <c r="S62" s="1" t="s">
        <v>27</v>
      </c>
      <c r="T62" s="24">
        <v>0.54</v>
      </c>
      <c r="U62" s="1" t="s">
        <v>27</v>
      </c>
      <c r="V62" s="24">
        <v>0.63</v>
      </c>
      <c r="W62" s="1" t="s">
        <v>27</v>
      </c>
      <c r="X62" s="24">
        <v>0.72</v>
      </c>
      <c r="Y62" s="1" t="s">
        <v>27</v>
      </c>
      <c r="Z62" s="24">
        <v>0.81</v>
      </c>
      <c r="AA62" s="1" t="s">
        <v>27</v>
      </c>
      <c r="AB62" s="24">
        <v>0.9</v>
      </c>
      <c r="AC62" s="24">
        <v>1</v>
      </c>
      <c r="AD62" s="24">
        <v>1</v>
      </c>
    </row>
    <row r="63" spans="1:30" ht="41.25" customHeight="1" x14ac:dyDescent="0.25">
      <c r="A63" s="7">
        <v>58</v>
      </c>
      <c r="B63" s="10" t="s">
        <v>158</v>
      </c>
      <c r="C63" s="11" t="s">
        <v>77</v>
      </c>
      <c r="D63" s="19" t="s">
        <v>5</v>
      </c>
      <c r="E63" s="12">
        <v>120</v>
      </c>
      <c r="F63" s="7"/>
      <c r="G63" s="1"/>
      <c r="H63" s="1"/>
      <c r="I63" s="1" t="s">
        <v>27</v>
      </c>
      <c r="J63" s="24">
        <v>0.09</v>
      </c>
      <c r="K63" s="1" t="s">
        <v>27</v>
      </c>
      <c r="L63" s="24">
        <v>0.18</v>
      </c>
      <c r="M63" s="1" t="s">
        <v>27</v>
      </c>
      <c r="N63" s="24">
        <v>0.27</v>
      </c>
      <c r="O63" s="1" t="s">
        <v>27</v>
      </c>
      <c r="P63" s="24">
        <v>0.36</v>
      </c>
      <c r="Q63" s="1" t="s">
        <v>27</v>
      </c>
      <c r="R63" s="24">
        <v>0.45</v>
      </c>
      <c r="S63" s="1" t="s">
        <v>27</v>
      </c>
      <c r="T63" s="24">
        <v>0.54</v>
      </c>
      <c r="U63" s="1" t="s">
        <v>27</v>
      </c>
      <c r="V63" s="24">
        <v>0.63</v>
      </c>
      <c r="W63" s="1" t="s">
        <v>27</v>
      </c>
      <c r="X63" s="24">
        <v>0.72</v>
      </c>
      <c r="Y63" s="1" t="s">
        <v>27</v>
      </c>
      <c r="Z63" s="24">
        <v>0.81</v>
      </c>
      <c r="AA63" s="1" t="s">
        <v>27</v>
      </c>
      <c r="AB63" s="24">
        <v>0.9</v>
      </c>
      <c r="AC63" s="24">
        <v>1</v>
      </c>
      <c r="AD63" s="24">
        <v>1</v>
      </c>
    </row>
    <row r="64" spans="1:30" ht="41.25" customHeight="1" x14ac:dyDescent="0.25">
      <c r="A64" s="7">
        <v>59</v>
      </c>
      <c r="B64" s="10" t="s">
        <v>159</v>
      </c>
      <c r="C64" s="11" t="s">
        <v>78</v>
      </c>
      <c r="D64" s="16" t="s">
        <v>101</v>
      </c>
      <c r="E64" s="12">
        <v>300</v>
      </c>
      <c r="F64" s="7"/>
      <c r="G64" s="1"/>
      <c r="H64" s="1"/>
      <c r="I64" s="1" t="s">
        <v>27</v>
      </c>
      <c r="J64" s="24">
        <v>0.09</v>
      </c>
      <c r="K64" s="1" t="s">
        <v>27</v>
      </c>
      <c r="L64" s="24">
        <v>0.18</v>
      </c>
      <c r="M64" s="1" t="s">
        <v>27</v>
      </c>
      <c r="N64" s="24">
        <v>0.27</v>
      </c>
      <c r="O64" s="1" t="s">
        <v>27</v>
      </c>
      <c r="P64" s="24">
        <v>0.36</v>
      </c>
      <c r="Q64" s="1" t="s">
        <v>27</v>
      </c>
      <c r="R64" s="24">
        <v>0.45</v>
      </c>
      <c r="S64" s="1" t="s">
        <v>27</v>
      </c>
      <c r="T64" s="24">
        <v>0.54</v>
      </c>
      <c r="U64" s="1" t="s">
        <v>27</v>
      </c>
      <c r="V64" s="24">
        <v>0.63</v>
      </c>
      <c r="W64" s="1" t="s">
        <v>27</v>
      </c>
      <c r="X64" s="24">
        <v>0.72</v>
      </c>
      <c r="Y64" s="1" t="s">
        <v>27</v>
      </c>
      <c r="Z64" s="24">
        <v>0.81</v>
      </c>
      <c r="AA64" s="1" t="s">
        <v>27</v>
      </c>
      <c r="AB64" s="24">
        <v>0.9</v>
      </c>
      <c r="AC64" s="24">
        <v>1</v>
      </c>
      <c r="AD64" s="24">
        <v>1</v>
      </c>
    </row>
    <row r="65" spans="1:30" ht="41.25" customHeight="1" x14ac:dyDescent="0.25">
      <c r="A65" s="7">
        <v>60</v>
      </c>
      <c r="B65" s="10" t="s">
        <v>160</v>
      </c>
      <c r="C65" s="13" t="s">
        <v>79</v>
      </c>
      <c r="D65" s="16" t="s">
        <v>5</v>
      </c>
      <c r="E65" s="12">
        <v>7000</v>
      </c>
      <c r="F65" s="7"/>
      <c r="G65" s="1"/>
      <c r="H65" s="1"/>
      <c r="I65" s="1" t="s">
        <v>27</v>
      </c>
      <c r="J65" s="24">
        <v>0.09</v>
      </c>
      <c r="K65" s="1" t="s">
        <v>27</v>
      </c>
      <c r="L65" s="24">
        <v>0.18</v>
      </c>
      <c r="M65" s="1" t="s">
        <v>27</v>
      </c>
      <c r="N65" s="24">
        <v>0.27</v>
      </c>
      <c r="O65" s="1" t="s">
        <v>27</v>
      </c>
      <c r="P65" s="24">
        <v>0.36</v>
      </c>
      <c r="Q65" s="1" t="s">
        <v>27</v>
      </c>
      <c r="R65" s="24">
        <v>0.45</v>
      </c>
      <c r="S65" s="1" t="s">
        <v>27</v>
      </c>
      <c r="T65" s="24">
        <v>0.54</v>
      </c>
      <c r="U65" s="1" t="s">
        <v>27</v>
      </c>
      <c r="V65" s="24">
        <v>0.63</v>
      </c>
      <c r="W65" s="1" t="s">
        <v>27</v>
      </c>
      <c r="X65" s="24">
        <v>0.72</v>
      </c>
      <c r="Y65" s="1" t="s">
        <v>27</v>
      </c>
      <c r="Z65" s="24">
        <v>0.81</v>
      </c>
      <c r="AA65" s="1" t="s">
        <v>27</v>
      </c>
      <c r="AB65" s="24">
        <v>0.9</v>
      </c>
      <c r="AC65" s="24">
        <v>1</v>
      </c>
      <c r="AD65" s="24">
        <v>1</v>
      </c>
    </row>
    <row r="66" spans="1:30" ht="41.25" customHeight="1" x14ac:dyDescent="0.25">
      <c r="A66" s="7">
        <v>61</v>
      </c>
      <c r="B66" s="10" t="s">
        <v>161</v>
      </c>
      <c r="C66" s="14" t="s">
        <v>80</v>
      </c>
      <c r="D66" s="16" t="s">
        <v>5</v>
      </c>
      <c r="E66" s="12">
        <v>500</v>
      </c>
      <c r="F66" s="7"/>
      <c r="G66" s="1"/>
      <c r="H66" s="1"/>
      <c r="I66" s="1" t="s">
        <v>27</v>
      </c>
      <c r="J66" s="24">
        <v>0.09</v>
      </c>
      <c r="K66" s="1" t="s">
        <v>27</v>
      </c>
      <c r="L66" s="24">
        <v>0.18</v>
      </c>
      <c r="M66" s="1" t="s">
        <v>27</v>
      </c>
      <c r="N66" s="24">
        <v>0.27</v>
      </c>
      <c r="O66" s="1" t="s">
        <v>27</v>
      </c>
      <c r="P66" s="24">
        <v>0.36</v>
      </c>
      <c r="Q66" s="1" t="s">
        <v>27</v>
      </c>
      <c r="R66" s="24">
        <v>0.45</v>
      </c>
      <c r="S66" s="1" t="s">
        <v>27</v>
      </c>
      <c r="T66" s="24">
        <v>0.54</v>
      </c>
      <c r="U66" s="1" t="s">
        <v>27</v>
      </c>
      <c r="V66" s="24">
        <v>0.63</v>
      </c>
      <c r="W66" s="1" t="s">
        <v>27</v>
      </c>
      <c r="X66" s="24">
        <v>0.72</v>
      </c>
      <c r="Y66" s="1" t="s">
        <v>27</v>
      </c>
      <c r="Z66" s="24">
        <v>0.81</v>
      </c>
      <c r="AA66" s="1" t="s">
        <v>27</v>
      </c>
      <c r="AB66" s="24">
        <v>0.9</v>
      </c>
      <c r="AC66" s="24">
        <v>1</v>
      </c>
      <c r="AD66" s="24">
        <v>1</v>
      </c>
    </row>
    <row r="67" spans="1:30" ht="41.25" customHeight="1" x14ac:dyDescent="0.25">
      <c r="A67" s="7">
        <v>62</v>
      </c>
      <c r="B67" s="10" t="s">
        <v>162</v>
      </c>
      <c r="C67" s="15" t="s">
        <v>81</v>
      </c>
      <c r="D67" s="16" t="s">
        <v>5</v>
      </c>
      <c r="E67" s="12">
        <v>10</v>
      </c>
      <c r="F67" s="7"/>
      <c r="G67" s="1"/>
      <c r="H67" s="1"/>
      <c r="I67" s="1" t="s">
        <v>27</v>
      </c>
      <c r="J67" s="24">
        <v>0.09</v>
      </c>
      <c r="K67" s="1" t="s">
        <v>27</v>
      </c>
      <c r="L67" s="24">
        <v>0.18</v>
      </c>
      <c r="M67" s="1" t="s">
        <v>27</v>
      </c>
      <c r="N67" s="24">
        <v>0.27</v>
      </c>
      <c r="O67" s="1" t="s">
        <v>27</v>
      </c>
      <c r="P67" s="24">
        <v>0.36</v>
      </c>
      <c r="Q67" s="1" t="s">
        <v>27</v>
      </c>
      <c r="R67" s="24">
        <v>0.45</v>
      </c>
      <c r="S67" s="1" t="s">
        <v>27</v>
      </c>
      <c r="T67" s="24">
        <v>0.54</v>
      </c>
      <c r="U67" s="1" t="s">
        <v>27</v>
      </c>
      <c r="V67" s="24">
        <v>0.63</v>
      </c>
      <c r="W67" s="1" t="s">
        <v>27</v>
      </c>
      <c r="X67" s="24">
        <v>0.72</v>
      </c>
      <c r="Y67" s="1" t="s">
        <v>27</v>
      </c>
      <c r="Z67" s="24">
        <v>0.81</v>
      </c>
      <c r="AA67" s="1" t="s">
        <v>27</v>
      </c>
      <c r="AB67" s="24">
        <v>0.9</v>
      </c>
      <c r="AC67" s="24">
        <v>1</v>
      </c>
      <c r="AD67" s="24">
        <v>1</v>
      </c>
    </row>
    <row r="68" spans="1:30" ht="41.25" customHeight="1" x14ac:dyDescent="0.25">
      <c r="A68" s="7">
        <v>63</v>
      </c>
      <c r="B68" s="10" t="s">
        <v>163</v>
      </c>
      <c r="C68" s="16" t="s">
        <v>82</v>
      </c>
      <c r="D68" s="16" t="s">
        <v>5</v>
      </c>
      <c r="E68" s="12">
        <v>15000</v>
      </c>
      <c r="F68" s="7"/>
      <c r="G68" s="1"/>
      <c r="H68" s="1"/>
      <c r="I68" s="1" t="s">
        <v>27</v>
      </c>
      <c r="J68" s="24">
        <v>0.09</v>
      </c>
      <c r="K68" s="1" t="s">
        <v>27</v>
      </c>
      <c r="L68" s="24">
        <v>0.18</v>
      </c>
      <c r="M68" s="1" t="s">
        <v>27</v>
      </c>
      <c r="N68" s="24">
        <v>0.27</v>
      </c>
      <c r="O68" s="1" t="s">
        <v>27</v>
      </c>
      <c r="P68" s="24">
        <v>0.36</v>
      </c>
      <c r="Q68" s="1" t="s">
        <v>27</v>
      </c>
      <c r="R68" s="24">
        <v>0.45</v>
      </c>
      <c r="S68" s="1" t="s">
        <v>27</v>
      </c>
      <c r="T68" s="24">
        <v>0.54</v>
      </c>
      <c r="U68" s="1" t="s">
        <v>27</v>
      </c>
      <c r="V68" s="24">
        <v>0.63</v>
      </c>
      <c r="W68" s="1" t="s">
        <v>27</v>
      </c>
      <c r="X68" s="24">
        <v>0.72</v>
      </c>
      <c r="Y68" s="1" t="s">
        <v>27</v>
      </c>
      <c r="Z68" s="24">
        <v>0.81</v>
      </c>
      <c r="AA68" s="1" t="s">
        <v>27</v>
      </c>
      <c r="AB68" s="24">
        <v>0.9</v>
      </c>
      <c r="AC68" s="24">
        <v>1</v>
      </c>
      <c r="AD68" s="24">
        <v>1</v>
      </c>
    </row>
    <row r="69" spans="1:30" ht="41.25" customHeight="1" x14ac:dyDescent="0.25">
      <c r="A69" s="7">
        <v>64</v>
      </c>
      <c r="B69" s="10" t="s">
        <v>164</v>
      </c>
      <c r="C69" s="16" t="s">
        <v>83</v>
      </c>
      <c r="D69" s="16" t="s">
        <v>5</v>
      </c>
      <c r="E69" s="12">
        <v>20000</v>
      </c>
      <c r="F69" s="7"/>
      <c r="G69" s="1"/>
      <c r="H69" s="1"/>
      <c r="I69" s="1" t="s">
        <v>27</v>
      </c>
      <c r="J69" s="24">
        <v>0.09</v>
      </c>
      <c r="K69" s="1" t="s">
        <v>27</v>
      </c>
      <c r="L69" s="24">
        <v>0.18</v>
      </c>
      <c r="M69" s="1" t="s">
        <v>27</v>
      </c>
      <c r="N69" s="24">
        <v>0.27</v>
      </c>
      <c r="O69" s="1" t="s">
        <v>27</v>
      </c>
      <c r="P69" s="24">
        <v>0.36</v>
      </c>
      <c r="Q69" s="1" t="s">
        <v>27</v>
      </c>
      <c r="R69" s="24">
        <v>0.45</v>
      </c>
      <c r="S69" s="1" t="s">
        <v>27</v>
      </c>
      <c r="T69" s="24">
        <v>0.54</v>
      </c>
      <c r="U69" s="1" t="s">
        <v>27</v>
      </c>
      <c r="V69" s="24">
        <v>0.63</v>
      </c>
      <c r="W69" s="1" t="s">
        <v>27</v>
      </c>
      <c r="X69" s="24">
        <v>0.72</v>
      </c>
      <c r="Y69" s="1" t="s">
        <v>27</v>
      </c>
      <c r="Z69" s="24">
        <v>0.81</v>
      </c>
      <c r="AA69" s="1" t="s">
        <v>27</v>
      </c>
      <c r="AB69" s="24">
        <v>0.9</v>
      </c>
      <c r="AC69" s="24">
        <v>1</v>
      </c>
      <c r="AD69" s="24">
        <v>1</v>
      </c>
    </row>
    <row r="70" spans="1:30" ht="41.25" customHeight="1" x14ac:dyDescent="0.25">
      <c r="A70" s="7">
        <v>65</v>
      </c>
      <c r="B70" s="10" t="s">
        <v>165</v>
      </c>
      <c r="C70" s="16" t="s">
        <v>84</v>
      </c>
      <c r="D70" s="16" t="s">
        <v>5</v>
      </c>
      <c r="E70" s="12">
        <v>6000</v>
      </c>
      <c r="F70" s="7"/>
      <c r="G70" s="1"/>
      <c r="H70" s="1"/>
      <c r="I70" s="1" t="s">
        <v>27</v>
      </c>
      <c r="J70" s="24">
        <v>0.09</v>
      </c>
      <c r="K70" s="1" t="s">
        <v>27</v>
      </c>
      <c r="L70" s="24">
        <v>0.18</v>
      </c>
      <c r="M70" s="1" t="s">
        <v>27</v>
      </c>
      <c r="N70" s="24">
        <v>0.27</v>
      </c>
      <c r="O70" s="1" t="s">
        <v>27</v>
      </c>
      <c r="P70" s="24">
        <v>0.36</v>
      </c>
      <c r="Q70" s="1" t="s">
        <v>27</v>
      </c>
      <c r="R70" s="24">
        <v>0.45</v>
      </c>
      <c r="S70" s="1" t="s">
        <v>27</v>
      </c>
      <c r="T70" s="24">
        <v>0.54</v>
      </c>
      <c r="U70" s="1" t="s">
        <v>27</v>
      </c>
      <c r="V70" s="24">
        <v>0.63</v>
      </c>
      <c r="W70" s="1" t="s">
        <v>27</v>
      </c>
      <c r="X70" s="24">
        <v>0.72</v>
      </c>
      <c r="Y70" s="1" t="s">
        <v>27</v>
      </c>
      <c r="Z70" s="24">
        <v>0.81</v>
      </c>
      <c r="AA70" s="1" t="s">
        <v>27</v>
      </c>
      <c r="AB70" s="24">
        <v>0.9</v>
      </c>
      <c r="AC70" s="24">
        <v>1</v>
      </c>
      <c r="AD70" s="24">
        <v>1</v>
      </c>
    </row>
    <row r="71" spans="1:30" ht="41.25" customHeight="1" x14ac:dyDescent="0.25">
      <c r="A71" s="7">
        <v>66</v>
      </c>
      <c r="B71" s="10" t="s">
        <v>166</v>
      </c>
      <c r="C71" s="16" t="s">
        <v>85</v>
      </c>
      <c r="D71" s="16" t="s">
        <v>5</v>
      </c>
      <c r="E71" s="12">
        <v>7000</v>
      </c>
      <c r="F71" s="7"/>
      <c r="G71" s="1"/>
      <c r="H71" s="1"/>
      <c r="I71" s="1" t="s">
        <v>27</v>
      </c>
      <c r="J71" s="24">
        <v>0.09</v>
      </c>
      <c r="K71" s="1" t="s">
        <v>27</v>
      </c>
      <c r="L71" s="24">
        <v>0.18</v>
      </c>
      <c r="M71" s="1" t="s">
        <v>27</v>
      </c>
      <c r="N71" s="24">
        <v>0.27</v>
      </c>
      <c r="O71" s="1" t="s">
        <v>27</v>
      </c>
      <c r="P71" s="24">
        <v>0.36</v>
      </c>
      <c r="Q71" s="1" t="s">
        <v>27</v>
      </c>
      <c r="R71" s="24">
        <v>0.45</v>
      </c>
      <c r="S71" s="1" t="s">
        <v>27</v>
      </c>
      <c r="T71" s="24">
        <v>0.54</v>
      </c>
      <c r="U71" s="1" t="s">
        <v>27</v>
      </c>
      <c r="V71" s="24">
        <v>0.63</v>
      </c>
      <c r="W71" s="1" t="s">
        <v>27</v>
      </c>
      <c r="X71" s="24">
        <v>0.72</v>
      </c>
      <c r="Y71" s="1" t="s">
        <v>27</v>
      </c>
      <c r="Z71" s="24">
        <v>0.81</v>
      </c>
      <c r="AA71" s="1" t="s">
        <v>27</v>
      </c>
      <c r="AB71" s="24">
        <v>0.9</v>
      </c>
      <c r="AC71" s="24">
        <v>1</v>
      </c>
      <c r="AD71" s="24">
        <v>1</v>
      </c>
    </row>
    <row r="72" spans="1:30" ht="41.25" customHeight="1" x14ac:dyDescent="0.25">
      <c r="A72" s="7">
        <v>67</v>
      </c>
      <c r="B72" s="10" t="s">
        <v>167</v>
      </c>
      <c r="C72" s="16" t="s">
        <v>86</v>
      </c>
      <c r="D72" s="16" t="s">
        <v>5</v>
      </c>
      <c r="E72" s="12">
        <v>12</v>
      </c>
      <c r="F72" s="7"/>
      <c r="G72" s="1"/>
      <c r="H72" s="1"/>
      <c r="I72" s="1" t="s">
        <v>27</v>
      </c>
      <c r="J72" s="24">
        <v>0.09</v>
      </c>
      <c r="K72" s="1" t="s">
        <v>27</v>
      </c>
      <c r="L72" s="24">
        <v>0.18</v>
      </c>
      <c r="M72" s="1" t="s">
        <v>27</v>
      </c>
      <c r="N72" s="24">
        <v>0.27</v>
      </c>
      <c r="O72" s="1" t="s">
        <v>27</v>
      </c>
      <c r="P72" s="24">
        <v>0.36</v>
      </c>
      <c r="Q72" s="1" t="s">
        <v>27</v>
      </c>
      <c r="R72" s="24">
        <v>0.45</v>
      </c>
      <c r="S72" s="1" t="s">
        <v>27</v>
      </c>
      <c r="T72" s="24">
        <v>0.54</v>
      </c>
      <c r="U72" s="1" t="s">
        <v>27</v>
      </c>
      <c r="V72" s="24">
        <v>0.63</v>
      </c>
      <c r="W72" s="1" t="s">
        <v>27</v>
      </c>
      <c r="X72" s="24">
        <v>0.72</v>
      </c>
      <c r="Y72" s="1" t="s">
        <v>27</v>
      </c>
      <c r="Z72" s="24">
        <v>0.81</v>
      </c>
      <c r="AA72" s="1" t="s">
        <v>27</v>
      </c>
      <c r="AB72" s="24">
        <v>0.9</v>
      </c>
      <c r="AC72" s="24">
        <v>1</v>
      </c>
      <c r="AD72" s="24">
        <v>1</v>
      </c>
    </row>
    <row r="73" spans="1:30" ht="41.25" customHeight="1" x14ac:dyDescent="0.25">
      <c r="A73" s="7">
        <v>68</v>
      </c>
      <c r="B73" s="10" t="s">
        <v>168</v>
      </c>
      <c r="C73" s="16" t="s">
        <v>87</v>
      </c>
      <c r="D73" s="16" t="s">
        <v>5</v>
      </c>
      <c r="E73" s="12">
        <v>1000</v>
      </c>
      <c r="F73" s="7"/>
      <c r="G73" s="1"/>
      <c r="H73" s="1"/>
      <c r="I73" s="1" t="s">
        <v>27</v>
      </c>
      <c r="J73" s="24">
        <v>0.09</v>
      </c>
      <c r="K73" s="1" t="s">
        <v>27</v>
      </c>
      <c r="L73" s="24">
        <v>0.18</v>
      </c>
      <c r="M73" s="1" t="s">
        <v>27</v>
      </c>
      <c r="N73" s="24">
        <v>0.27</v>
      </c>
      <c r="O73" s="1" t="s">
        <v>27</v>
      </c>
      <c r="P73" s="24">
        <v>0.36</v>
      </c>
      <c r="Q73" s="1" t="s">
        <v>27</v>
      </c>
      <c r="R73" s="24">
        <v>0.45</v>
      </c>
      <c r="S73" s="1" t="s">
        <v>27</v>
      </c>
      <c r="T73" s="24">
        <v>0.54</v>
      </c>
      <c r="U73" s="1" t="s">
        <v>27</v>
      </c>
      <c r="V73" s="24">
        <v>0.63</v>
      </c>
      <c r="W73" s="1" t="s">
        <v>27</v>
      </c>
      <c r="X73" s="24">
        <v>0.72</v>
      </c>
      <c r="Y73" s="1" t="s">
        <v>27</v>
      </c>
      <c r="Z73" s="24">
        <v>0.81</v>
      </c>
      <c r="AA73" s="1" t="s">
        <v>27</v>
      </c>
      <c r="AB73" s="24">
        <v>0.9</v>
      </c>
      <c r="AC73" s="24">
        <v>1</v>
      </c>
      <c r="AD73" s="24">
        <v>1</v>
      </c>
    </row>
    <row r="74" spans="1:30" ht="41.25" customHeight="1" x14ac:dyDescent="0.25">
      <c r="A74" s="7">
        <v>69</v>
      </c>
      <c r="B74" s="10" t="s">
        <v>169</v>
      </c>
      <c r="C74" s="16" t="s">
        <v>88</v>
      </c>
      <c r="D74" s="16" t="s">
        <v>5</v>
      </c>
      <c r="E74" s="12">
        <v>6000</v>
      </c>
      <c r="F74" s="7"/>
      <c r="G74" s="1"/>
      <c r="H74" s="1"/>
      <c r="I74" s="1" t="s">
        <v>27</v>
      </c>
      <c r="J74" s="24">
        <v>0.09</v>
      </c>
      <c r="K74" s="1" t="s">
        <v>27</v>
      </c>
      <c r="L74" s="24">
        <v>0.18</v>
      </c>
      <c r="M74" s="1" t="s">
        <v>27</v>
      </c>
      <c r="N74" s="24">
        <v>0.27</v>
      </c>
      <c r="O74" s="1" t="s">
        <v>27</v>
      </c>
      <c r="P74" s="24">
        <v>0.36</v>
      </c>
      <c r="Q74" s="1" t="s">
        <v>27</v>
      </c>
      <c r="R74" s="24">
        <v>0.45</v>
      </c>
      <c r="S74" s="1" t="s">
        <v>27</v>
      </c>
      <c r="T74" s="24">
        <v>0.54</v>
      </c>
      <c r="U74" s="1" t="s">
        <v>27</v>
      </c>
      <c r="V74" s="24">
        <v>0.63</v>
      </c>
      <c r="W74" s="1" t="s">
        <v>27</v>
      </c>
      <c r="X74" s="24">
        <v>0.72</v>
      </c>
      <c r="Y74" s="1" t="s">
        <v>27</v>
      </c>
      <c r="Z74" s="24">
        <v>0.81</v>
      </c>
      <c r="AA74" s="1" t="s">
        <v>27</v>
      </c>
      <c r="AB74" s="24">
        <v>0.9</v>
      </c>
      <c r="AC74" s="24">
        <v>1</v>
      </c>
      <c r="AD74" s="24">
        <v>1</v>
      </c>
    </row>
    <row r="75" spans="1:30" ht="41.25" customHeight="1" x14ac:dyDescent="0.25">
      <c r="A75" s="7">
        <v>70</v>
      </c>
      <c r="B75" s="10" t="s">
        <v>170</v>
      </c>
      <c r="C75" s="16" t="s">
        <v>89</v>
      </c>
      <c r="D75" s="16" t="s">
        <v>5</v>
      </c>
      <c r="E75" s="12">
        <v>300</v>
      </c>
      <c r="F75" s="7"/>
      <c r="G75" s="1"/>
      <c r="H75" s="1"/>
      <c r="I75" s="1" t="s">
        <v>27</v>
      </c>
      <c r="J75" s="24">
        <v>0.09</v>
      </c>
      <c r="K75" s="1" t="s">
        <v>27</v>
      </c>
      <c r="L75" s="24">
        <v>0.18</v>
      </c>
      <c r="M75" s="1" t="s">
        <v>27</v>
      </c>
      <c r="N75" s="24">
        <v>0.27</v>
      </c>
      <c r="O75" s="1" t="s">
        <v>27</v>
      </c>
      <c r="P75" s="24">
        <v>0.36</v>
      </c>
      <c r="Q75" s="1" t="s">
        <v>27</v>
      </c>
      <c r="R75" s="24">
        <v>0.45</v>
      </c>
      <c r="S75" s="1" t="s">
        <v>27</v>
      </c>
      <c r="T75" s="24">
        <v>0.54</v>
      </c>
      <c r="U75" s="1" t="s">
        <v>27</v>
      </c>
      <c r="V75" s="24">
        <v>0.63</v>
      </c>
      <c r="W75" s="1" t="s">
        <v>27</v>
      </c>
      <c r="X75" s="24">
        <v>0.72</v>
      </c>
      <c r="Y75" s="1" t="s">
        <v>27</v>
      </c>
      <c r="Z75" s="24">
        <v>0.81</v>
      </c>
      <c r="AA75" s="1" t="s">
        <v>27</v>
      </c>
      <c r="AB75" s="24">
        <v>0.9</v>
      </c>
      <c r="AC75" s="24">
        <v>1</v>
      </c>
      <c r="AD75" s="24">
        <v>1</v>
      </c>
    </row>
    <row r="76" spans="1:30" ht="41.25" customHeight="1" x14ac:dyDescent="0.25">
      <c r="A76" s="7">
        <v>71</v>
      </c>
      <c r="B76" s="10" t="s">
        <v>171</v>
      </c>
      <c r="C76" s="16" t="s">
        <v>90</v>
      </c>
      <c r="D76" s="16" t="s">
        <v>5</v>
      </c>
      <c r="E76" s="12">
        <v>300</v>
      </c>
      <c r="F76" s="7"/>
      <c r="G76" s="1"/>
      <c r="H76" s="1"/>
      <c r="I76" s="1" t="s">
        <v>27</v>
      </c>
      <c r="J76" s="24">
        <v>0.09</v>
      </c>
      <c r="K76" s="1" t="s">
        <v>27</v>
      </c>
      <c r="L76" s="24">
        <v>0.18</v>
      </c>
      <c r="M76" s="1" t="s">
        <v>27</v>
      </c>
      <c r="N76" s="24">
        <v>0.27</v>
      </c>
      <c r="O76" s="1" t="s">
        <v>27</v>
      </c>
      <c r="P76" s="24">
        <v>0.36</v>
      </c>
      <c r="Q76" s="1" t="s">
        <v>27</v>
      </c>
      <c r="R76" s="24">
        <v>0.45</v>
      </c>
      <c r="S76" s="1" t="s">
        <v>27</v>
      </c>
      <c r="T76" s="24">
        <v>0.54</v>
      </c>
      <c r="U76" s="1" t="s">
        <v>27</v>
      </c>
      <c r="V76" s="24">
        <v>0.63</v>
      </c>
      <c r="W76" s="1" t="s">
        <v>27</v>
      </c>
      <c r="X76" s="24">
        <v>0.72</v>
      </c>
      <c r="Y76" s="1" t="s">
        <v>27</v>
      </c>
      <c r="Z76" s="24">
        <v>0.81</v>
      </c>
      <c r="AA76" s="1" t="s">
        <v>27</v>
      </c>
      <c r="AB76" s="24">
        <v>0.9</v>
      </c>
      <c r="AC76" s="24">
        <v>1</v>
      </c>
      <c r="AD76" s="24">
        <v>1</v>
      </c>
    </row>
    <row r="77" spans="1:30" ht="41.25" customHeight="1" x14ac:dyDescent="0.25">
      <c r="A77" s="7">
        <v>72</v>
      </c>
      <c r="B77" s="10" t="s">
        <v>172</v>
      </c>
      <c r="C77" s="16" t="s">
        <v>91</v>
      </c>
      <c r="D77" s="20"/>
      <c r="E77" s="12">
        <v>100</v>
      </c>
      <c r="F77" s="7"/>
      <c r="G77" s="1"/>
      <c r="H77" s="1"/>
      <c r="I77" s="1" t="s">
        <v>27</v>
      </c>
      <c r="J77" s="24">
        <v>0.09</v>
      </c>
      <c r="K77" s="1" t="s">
        <v>27</v>
      </c>
      <c r="L77" s="24">
        <v>0.18</v>
      </c>
      <c r="M77" s="1" t="s">
        <v>27</v>
      </c>
      <c r="N77" s="24">
        <v>0.27</v>
      </c>
      <c r="O77" s="1" t="s">
        <v>27</v>
      </c>
      <c r="P77" s="24">
        <v>0.36</v>
      </c>
      <c r="Q77" s="1" t="s">
        <v>27</v>
      </c>
      <c r="R77" s="24">
        <v>0.45</v>
      </c>
      <c r="S77" s="1" t="s">
        <v>27</v>
      </c>
      <c r="T77" s="24">
        <v>0.54</v>
      </c>
      <c r="U77" s="1" t="s">
        <v>27</v>
      </c>
      <c r="V77" s="24">
        <v>0.63</v>
      </c>
      <c r="W77" s="1" t="s">
        <v>27</v>
      </c>
      <c r="X77" s="24">
        <v>0.72</v>
      </c>
      <c r="Y77" s="1" t="s">
        <v>27</v>
      </c>
      <c r="Z77" s="24">
        <v>0.81</v>
      </c>
      <c r="AA77" s="1" t="s">
        <v>27</v>
      </c>
      <c r="AB77" s="24">
        <v>0.9</v>
      </c>
      <c r="AC77" s="24">
        <v>1</v>
      </c>
      <c r="AD77" s="24">
        <v>1</v>
      </c>
    </row>
    <row r="78" spans="1:30" ht="41.25" customHeight="1" x14ac:dyDescent="0.25">
      <c r="A78" s="7">
        <v>73</v>
      </c>
      <c r="B78" s="10" t="s">
        <v>173</v>
      </c>
      <c r="C78" s="17" t="s">
        <v>92</v>
      </c>
      <c r="D78" s="21" t="s">
        <v>5</v>
      </c>
      <c r="E78" s="12">
        <v>12</v>
      </c>
      <c r="F78" s="7"/>
      <c r="G78" s="1"/>
      <c r="H78" s="1"/>
      <c r="I78" s="1" t="s">
        <v>27</v>
      </c>
      <c r="J78" s="24">
        <v>0.09</v>
      </c>
      <c r="K78" s="1" t="s">
        <v>27</v>
      </c>
      <c r="L78" s="24">
        <v>0.18</v>
      </c>
      <c r="M78" s="1" t="s">
        <v>27</v>
      </c>
      <c r="N78" s="24">
        <v>0.27</v>
      </c>
      <c r="O78" s="1" t="s">
        <v>27</v>
      </c>
      <c r="P78" s="24">
        <v>0.36</v>
      </c>
      <c r="Q78" s="1" t="s">
        <v>27</v>
      </c>
      <c r="R78" s="24">
        <v>0.45</v>
      </c>
      <c r="S78" s="1" t="s">
        <v>27</v>
      </c>
      <c r="T78" s="24">
        <v>0.54</v>
      </c>
      <c r="U78" s="1" t="s">
        <v>27</v>
      </c>
      <c r="V78" s="24">
        <v>0.63</v>
      </c>
      <c r="W78" s="1" t="s">
        <v>27</v>
      </c>
      <c r="X78" s="24">
        <v>0.72</v>
      </c>
      <c r="Y78" s="1" t="s">
        <v>27</v>
      </c>
      <c r="Z78" s="24">
        <v>0.81</v>
      </c>
      <c r="AA78" s="1" t="s">
        <v>27</v>
      </c>
      <c r="AB78" s="24">
        <v>0.9</v>
      </c>
      <c r="AC78" s="24">
        <v>1</v>
      </c>
      <c r="AD78" s="24">
        <v>1</v>
      </c>
    </row>
    <row r="79" spans="1:30" ht="41.25" customHeight="1" x14ac:dyDescent="0.25">
      <c r="A79" s="7">
        <v>74</v>
      </c>
      <c r="B79" s="10" t="s">
        <v>174</v>
      </c>
      <c r="C79" s="16" t="s">
        <v>93</v>
      </c>
      <c r="D79" s="16" t="s">
        <v>98</v>
      </c>
      <c r="E79" s="12">
        <v>10</v>
      </c>
      <c r="F79" s="7"/>
      <c r="G79" s="1"/>
      <c r="H79" s="1"/>
      <c r="I79" s="1" t="s">
        <v>27</v>
      </c>
      <c r="J79" s="24">
        <v>0.09</v>
      </c>
      <c r="K79" s="1" t="s">
        <v>27</v>
      </c>
      <c r="L79" s="24">
        <v>0.18</v>
      </c>
      <c r="M79" s="1" t="s">
        <v>27</v>
      </c>
      <c r="N79" s="24">
        <v>0.27</v>
      </c>
      <c r="O79" s="1" t="s">
        <v>27</v>
      </c>
      <c r="P79" s="24">
        <v>0.36</v>
      </c>
      <c r="Q79" s="1" t="s">
        <v>27</v>
      </c>
      <c r="R79" s="24">
        <v>0.45</v>
      </c>
      <c r="S79" s="1" t="s">
        <v>27</v>
      </c>
      <c r="T79" s="24">
        <v>0.54</v>
      </c>
      <c r="U79" s="1" t="s">
        <v>27</v>
      </c>
      <c r="V79" s="24">
        <v>0.63</v>
      </c>
      <c r="W79" s="1" t="s">
        <v>27</v>
      </c>
      <c r="X79" s="24">
        <v>0.72</v>
      </c>
      <c r="Y79" s="1" t="s">
        <v>27</v>
      </c>
      <c r="Z79" s="24">
        <v>0.81</v>
      </c>
      <c r="AA79" s="1" t="s">
        <v>27</v>
      </c>
      <c r="AB79" s="24">
        <v>0.9</v>
      </c>
      <c r="AC79" s="24">
        <v>1</v>
      </c>
      <c r="AD79" s="24">
        <v>1</v>
      </c>
    </row>
    <row r="80" spans="1:30" ht="41.25" customHeight="1" x14ac:dyDescent="0.25">
      <c r="A80" s="7">
        <v>75</v>
      </c>
      <c r="B80" s="10" t="s">
        <v>175</v>
      </c>
      <c r="C80" s="16" t="s">
        <v>94</v>
      </c>
      <c r="D80" s="16" t="s">
        <v>98</v>
      </c>
      <c r="E80" s="12">
        <v>12</v>
      </c>
      <c r="F80" s="7"/>
      <c r="G80" s="1"/>
      <c r="H80" s="1"/>
      <c r="I80" s="1" t="s">
        <v>27</v>
      </c>
      <c r="J80" s="24">
        <v>0.09</v>
      </c>
      <c r="K80" s="1" t="s">
        <v>27</v>
      </c>
      <c r="L80" s="24">
        <v>0.18</v>
      </c>
      <c r="M80" s="1" t="s">
        <v>27</v>
      </c>
      <c r="N80" s="24">
        <v>0.27</v>
      </c>
      <c r="O80" s="1" t="s">
        <v>27</v>
      </c>
      <c r="P80" s="24">
        <v>0.36</v>
      </c>
      <c r="Q80" s="1" t="s">
        <v>27</v>
      </c>
      <c r="R80" s="24">
        <v>0.45</v>
      </c>
      <c r="S80" s="1" t="s">
        <v>27</v>
      </c>
      <c r="T80" s="24">
        <v>0.54</v>
      </c>
      <c r="U80" s="1" t="s">
        <v>27</v>
      </c>
      <c r="V80" s="24">
        <v>0.63</v>
      </c>
      <c r="W80" s="1" t="s">
        <v>27</v>
      </c>
      <c r="X80" s="24">
        <v>0.72</v>
      </c>
      <c r="Y80" s="1" t="s">
        <v>27</v>
      </c>
      <c r="Z80" s="24">
        <v>0.81</v>
      </c>
      <c r="AA80" s="1" t="s">
        <v>27</v>
      </c>
      <c r="AB80" s="24">
        <v>0.9</v>
      </c>
      <c r="AC80" s="24">
        <v>1</v>
      </c>
      <c r="AD80" s="24">
        <v>1</v>
      </c>
    </row>
    <row r="81" spans="1:30" ht="41.25" customHeight="1" x14ac:dyDescent="0.25">
      <c r="A81" s="7">
        <v>76</v>
      </c>
      <c r="B81" s="10" t="s">
        <v>176</v>
      </c>
      <c r="C81" s="16" t="s">
        <v>95</v>
      </c>
      <c r="D81" s="16" t="s">
        <v>98</v>
      </c>
      <c r="E81" s="12">
        <v>8</v>
      </c>
      <c r="F81" s="7"/>
      <c r="G81" s="1"/>
      <c r="H81" s="1"/>
      <c r="I81" s="1" t="s">
        <v>27</v>
      </c>
      <c r="J81" s="24">
        <v>0.09</v>
      </c>
      <c r="K81" s="1" t="s">
        <v>27</v>
      </c>
      <c r="L81" s="24">
        <v>0.18</v>
      </c>
      <c r="M81" s="1" t="s">
        <v>27</v>
      </c>
      <c r="N81" s="24">
        <v>0.27</v>
      </c>
      <c r="O81" s="1" t="s">
        <v>27</v>
      </c>
      <c r="P81" s="24">
        <v>0.36</v>
      </c>
      <c r="Q81" s="1" t="s">
        <v>27</v>
      </c>
      <c r="R81" s="24">
        <v>0.45</v>
      </c>
      <c r="S81" s="1" t="s">
        <v>27</v>
      </c>
      <c r="T81" s="24">
        <v>0.54</v>
      </c>
      <c r="U81" s="1" t="s">
        <v>27</v>
      </c>
      <c r="V81" s="24">
        <v>0.63</v>
      </c>
      <c r="W81" s="1" t="s">
        <v>27</v>
      </c>
      <c r="X81" s="24">
        <v>0.72</v>
      </c>
      <c r="Y81" s="1" t="s">
        <v>27</v>
      </c>
      <c r="Z81" s="24">
        <v>0.81</v>
      </c>
      <c r="AA81" s="1" t="s">
        <v>27</v>
      </c>
      <c r="AB81" s="24">
        <v>0.9</v>
      </c>
      <c r="AC81" s="24">
        <v>1</v>
      </c>
      <c r="AD81" s="24">
        <v>1</v>
      </c>
    </row>
    <row r="82" spans="1:30" ht="41.25" customHeight="1" x14ac:dyDescent="0.25">
      <c r="A82" s="7">
        <v>77</v>
      </c>
      <c r="B82" s="10" t="s">
        <v>177</v>
      </c>
      <c r="C82" s="16" t="s">
        <v>96</v>
      </c>
      <c r="D82" s="16" t="s">
        <v>98</v>
      </c>
      <c r="E82" s="12">
        <v>6</v>
      </c>
      <c r="F82" s="7"/>
      <c r="G82" s="1"/>
      <c r="H82" s="1"/>
      <c r="I82" s="1" t="s">
        <v>27</v>
      </c>
      <c r="J82" s="24">
        <v>0.09</v>
      </c>
      <c r="K82" s="1" t="s">
        <v>27</v>
      </c>
      <c r="L82" s="24">
        <v>0.18</v>
      </c>
      <c r="M82" s="1" t="s">
        <v>27</v>
      </c>
      <c r="N82" s="24">
        <v>0.27</v>
      </c>
      <c r="O82" s="1" t="s">
        <v>27</v>
      </c>
      <c r="P82" s="24">
        <v>0.36</v>
      </c>
      <c r="Q82" s="1" t="s">
        <v>27</v>
      </c>
      <c r="R82" s="24">
        <v>0.45</v>
      </c>
      <c r="S82" s="1" t="s">
        <v>27</v>
      </c>
      <c r="T82" s="24">
        <v>0.54</v>
      </c>
      <c r="U82" s="1" t="s">
        <v>27</v>
      </c>
      <c r="V82" s="24">
        <v>0.63</v>
      </c>
      <c r="W82" s="1" t="s">
        <v>27</v>
      </c>
      <c r="X82" s="24">
        <v>0.72</v>
      </c>
      <c r="Y82" s="1" t="s">
        <v>27</v>
      </c>
      <c r="Z82" s="24">
        <v>0.81</v>
      </c>
      <c r="AA82" s="1" t="s">
        <v>27</v>
      </c>
      <c r="AB82" s="24">
        <v>0.9</v>
      </c>
      <c r="AC82" s="24">
        <v>1</v>
      </c>
      <c r="AD82" s="24">
        <v>1</v>
      </c>
    </row>
    <row r="83" spans="1:30" ht="41.25" customHeight="1" x14ac:dyDescent="0.25">
      <c r="A83" s="7">
        <v>78</v>
      </c>
      <c r="B83" s="10" t="s">
        <v>178</v>
      </c>
      <c r="C83" s="16" t="s">
        <v>97</v>
      </c>
      <c r="D83" s="16" t="s">
        <v>98</v>
      </c>
      <c r="E83" s="22">
        <v>4</v>
      </c>
      <c r="F83" s="7"/>
      <c r="G83" s="1"/>
      <c r="H83" s="1"/>
      <c r="I83" s="1" t="s">
        <v>27</v>
      </c>
      <c r="J83" s="24">
        <v>0.09</v>
      </c>
      <c r="K83" s="1" t="s">
        <v>27</v>
      </c>
      <c r="L83" s="24">
        <v>0.18</v>
      </c>
      <c r="M83" s="1" t="s">
        <v>27</v>
      </c>
      <c r="N83" s="24">
        <v>0.27</v>
      </c>
      <c r="O83" s="1" t="s">
        <v>27</v>
      </c>
      <c r="P83" s="24">
        <v>0.36</v>
      </c>
      <c r="Q83" s="1" t="s">
        <v>27</v>
      </c>
      <c r="R83" s="24">
        <v>0.45</v>
      </c>
      <c r="S83" s="1" t="s">
        <v>27</v>
      </c>
      <c r="T83" s="24">
        <v>0.54</v>
      </c>
      <c r="U83" s="1" t="s">
        <v>27</v>
      </c>
      <c r="V83" s="24">
        <v>0.63</v>
      </c>
      <c r="W83" s="1" t="s">
        <v>27</v>
      </c>
      <c r="X83" s="24">
        <v>0.72</v>
      </c>
      <c r="Y83" s="1" t="s">
        <v>27</v>
      </c>
      <c r="Z83" s="24">
        <v>0.81</v>
      </c>
      <c r="AA83" s="1" t="s">
        <v>27</v>
      </c>
      <c r="AB83" s="24">
        <v>0.9</v>
      </c>
      <c r="AC83" s="24">
        <v>1</v>
      </c>
      <c r="AD83" s="24">
        <v>1</v>
      </c>
    </row>
    <row r="84" spans="1:30" ht="161.25" customHeight="1" x14ac:dyDescent="0.25">
      <c r="A84" s="56" t="s">
        <v>31</v>
      </c>
      <c r="B84" s="56"/>
      <c r="C84" s="56"/>
      <c r="D84" s="4"/>
      <c r="E84" s="5"/>
      <c r="F84" s="5"/>
      <c r="G84" s="2"/>
      <c r="H84" s="2"/>
      <c r="I84" s="2"/>
      <c r="J84" s="2"/>
      <c r="K84" s="2"/>
      <c r="L84" s="2"/>
      <c r="M84" s="2"/>
      <c r="N84" s="2"/>
      <c r="O84" s="2"/>
      <c r="P84" s="2"/>
      <c r="Q84" s="56" t="s">
        <v>28</v>
      </c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</row>
  </sheetData>
  <mergeCells count="23">
    <mergeCell ref="J1:AD1"/>
    <mergeCell ref="A2:AD2"/>
    <mergeCell ref="A3:AD3"/>
    <mergeCell ref="Q84:AD84"/>
    <mergeCell ref="A84:C84"/>
    <mergeCell ref="K5:L5"/>
    <mergeCell ref="M5:N5"/>
    <mergeCell ref="O5:P5"/>
    <mergeCell ref="Q5:R5"/>
    <mergeCell ref="S5:T5"/>
    <mergeCell ref="U5:V5"/>
    <mergeCell ref="A4:A5"/>
    <mergeCell ref="B4:B5"/>
    <mergeCell ref="C4:C5"/>
    <mergeCell ref="D4:D5"/>
    <mergeCell ref="E4:E5"/>
    <mergeCell ref="F4:F5"/>
    <mergeCell ref="W5:X5"/>
    <mergeCell ref="Y5:Z5"/>
    <mergeCell ref="AA5:AB5"/>
    <mergeCell ref="G5:H5"/>
    <mergeCell ref="I5:J5"/>
    <mergeCell ref="G4:AD4"/>
  </mergeCells>
  <pageMargins left="0.25" right="0.25" top="0.75" bottom="0.75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Հավելված 1</vt:lpstr>
      <vt:lpstr>Հավելված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2025-04-21T08:10:09Z</dcterms:modified>
</cp:coreProperties>
</file>