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USER\Desktop\Դիանա\Նօրք\2025\էլ աճուրդ\վերահայտարարում\"/>
    </mc:Choice>
  </mc:AlternateContent>
  <xr:revisionPtr revIDLastSave="0" documentId="13_ncr:1_{802C57CF-EFA3-488F-BD4B-B299B34A53E4}" xr6:coauthVersionLast="47" xr6:coauthVersionMax="47" xr10:uidLastSave="{00000000-0000-0000-0000-000000000000}"/>
  <bookViews>
    <workbookView xWindow="12060" yWindow="120" windowWidth="10644" windowHeight="12192" xr2:uid="{00000000-000D-0000-FFFF-FFFF00000000}"/>
  </bookViews>
  <sheets>
    <sheet name="arm" sheetId="2" r:id="rId1"/>
    <sheet name="rus" sheetId="1" r:id="rId2"/>
  </sheets>
  <definedNames>
    <definedName name="_xlnm._FilterDatabase" localSheetId="0" hidden="1">arm!$B$1:$B$89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0" i="2" l="1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69" i="2"/>
  <c r="H61" i="2"/>
  <c r="H54" i="2"/>
  <c r="H46" i="2"/>
  <c r="H36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4" i="2"/>
  <c r="H25" i="2"/>
  <c r="H26" i="2"/>
  <c r="H27" i="2"/>
  <c r="H28" i="2"/>
  <c r="H29" i="2"/>
  <c r="H30" i="2"/>
  <c r="H31" i="2"/>
  <c r="H32" i="2"/>
  <c r="H33" i="2"/>
  <c r="H34" i="2"/>
  <c r="H35" i="2"/>
  <c r="H3" i="2"/>
  <c r="A70" i="2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31" i="2"/>
  <c r="A32" i="2" s="1"/>
  <c r="A33" i="2" s="1"/>
  <c r="A34" i="2" s="1"/>
  <c r="A35" i="2" s="1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71" i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70" i="1"/>
  <c r="A32" i="1"/>
  <c r="A33" i="1"/>
  <c r="A34" i="1"/>
  <c r="A35" i="1"/>
  <c r="A31" i="1"/>
  <c r="A26" i="1"/>
  <c r="A27" i="1"/>
  <c r="A28" i="1"/>
  <c r="A22" i="1"/>
  <c r="A23" i="1"/>
  <c r="A24" i="1"/>
  <c r="A25" i="1" s="1"/>
  <c r="A18" i="1"/>
  <c r="A19" i="1"/>
  <c r="A20" i="1" s="1"/>
  <c r="A21" i="1" s="1"/>
  <c r="A14" i="1"/>
  <c r="A15" i="1" s="1"/>
  <c r="A16" i="1" s="1"/>
  <c r="A17" i="1" s="1"/>
  <c r="A5" i="1"/>
  <c r="A6" i="1"/>
  <c r="A7" i="1"/>
  <c r="A8" i="1"/>
  <c r="A9" i="1" s="1"/>
  <c r="A10" i="1" s="1"/>
  <c r="A11" i="1" s="1"/>
  <c r="A12" i="1" s="1"/>
  <c r="A13" i="1" s="1"/>
  <c r="A4" i="1"/>
</calcChain>
</file>

<file path=xl/sharedStrings.xml><?xml version="1.0" encoding="utf-8"?>
<sst xmlns="http://schemas.openxmlformats.org/spreadsheetml/2006/main" count="476" uniqueCount="303">
  <si>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</si>
  <si>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</si>
  <si>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</t>
  </si>
  <si>
    <t>տեխնիկական բնութագիրը</t>
  </si>
  <si>
    <t>չափման միավորը</t>
  </si>
  <si>
    <t>ընդհանուր գինը/ՀՀ դրամ</t>
  </si>
  <si>
    <t>ընդհանուր քանակը</t>
  </si>
  <si>
    <t>պիտակների տպիչ</t>
  </si>
  <si>
    <t>Տպելու եղանակ - Ջերմային փոխանցում,Տպելու առավելագույն լայնություն - 18 մմ,Հիշողություն - 50 պիտակի ձևանմուշների պահպանում,Քաշ - 420 գ,Չափեր - 110 x 170 x 56 մմ</t>
  </si>
  <si>
    <t>հատ</t>
  </si>
  <si>
    <t>WIFI սարք</t>
  </si>
  <si>
    <t>Առավելագույն արագությունը 5 ԳՀց հաճախականությամբ - 867 Մբիթ/վրկ,Արտաքին ալեհավաքներ - 4,LAN միակցիչների քանակ - 2 (1000 Մբիթ/վրկ),Չափեր - 195 x 130 x 24 մմ</t>
  </si>
  <si>
    <t>Մաքրող դանակ M102a</t>
  </si>
  <si>
    <t>Մաքրո դանակ նախատեսված M102a տպիչի HP17A քարթրիջի համար</t>
  </si>
  <si>
    <t>Փոշի տոներ +չիպ Pantum</t>
  </si>
  <si>
    <t>Փոշի տոներ +չիպ նախատեսված Pantum M6800 բազմաֆունկցիոնալ սարքի քարթրիջի համար</t>
  </si>
  <si>
    <t>Թմբուկ-քարրթիջ B600</t>
  </si>
  <si>
    <t>Թմբուկ-քարթրիջ B600 նախատեսված Versalink Xerox B600  բազմաֆունկցիոնալ սարքի համար, օրիգինալ</t>
  </si>
  <si>
    <t>HP M428 բազմաֆունկցիոնալ սարքի սկաների ծխնի</t>
  </si>
  <si>
    <t>KYOCERA EcoSys-M2040 տպիչի   ֆյուզերի  ռետինե գլան</t>
  </si>
  <si>
    <t>Pantum M6800FDW   ֆյուզերի  ռետինե գլան</t>
  </si>
  <si>
    <t>KYOCERA EcoSys-M2040 տպիչի  ֆյուզերի ջերմաժապավեն</t>
  </si>
  <si>
    <t>Pantum M6800FDW  տպիչի  ֆյուզերի ջերմաժապավեն</t>
  </si>
  <si>
    <t>KYOCERA EcoSys-M2040D թղթի մատուցման ռետինե լիսեռների հավաքածու</t>
  </si>
  <si>
    <t>KYOCERA EcoSys-M2040D տպիչի  թղթի մատուցման  արգելակման հարթակ</t>
  </si>
  <si>
    <t>HP  M428 Canon  LBP 212   տպիչների  թղթի մատուցման ներքևի  արգելակման հարթակ</t>
  </si>
  <si>
    <t>HP M102A       տպիչի    ֆյուզերի    ջերմաժապավեն</t>
  </si>
  <si>
    <t>HP  M428   տպիչի  թղթի ձեռքի մատուցման արգելակման հարթակ</t>
  </si>
  <si>
    <t>HP M102A տպիչի  թղթի մատուցման արգելակման հարթակ</t>
  </si>
  <si>
    <t>Canon MF 6140  տպիչի  սկաների  ADF – ի  թղթի մատուցման  արգելակման հարթակ</t>
  </si>
  <si>
    <t>HP  M428   տպիչի  թղթի ձեռքի մատուցման  ռետինե լիսեռ</t>
  </si>
  <si>
    <t>HP  M428  Canon  LBP 212    տպիչների   թղթի   ներքևի մատւցման  ռետինե լիսեռ</t>
  </si>
  <si>
    <t>Xerox WC 120 տպիչի  թղթի ձեռքի մատուցման  ռետինե  լիսեռ</t>
  </si>
  <si>
    <t>Մոլոկոտե 111-ջերմակայուն մածուկ</t>
  </si>
  <si>
    <t>կիլոգրամ</t>
  </si>
  <si>
    <t>0,05</t>
  </si>
  <si>
    <t>Քարթրիջ Canon MG2240</t>
  </si>
  <si>
    <t>Քարթրիջ Canon MG2240 4 գույն- սև, կարմիր, կապույտ, դեղին, կարմիր, անհատական փաթեթավորմամբ</t>
  </si>
  <si>
    <t>կոմպլեկտ</t>
  </si>
  <si>
    <t>Փոշի տոներ/կոդը։T-XER-PH6600N-SC-BOT150G-BLK</t>
  </si>
  <si>
    <t>Փոշի տոներ/կոդը։T-XER-PH6600N-SC-BOT115G-M</t>
  </si>
  <si>
    <t>Փոշի տոներ/կոդը։T-XER-PH6600N-SC-BOT125G-Y</t>
  </si>
  <si>
    <t>Փոշի տոներ/կոդը։T-XER-PH6600N-SC-BOT115G-C</t>
  </si>
  <si>
    <t>Թմբուկ Canon212</t>
  </si>
  <si>
    <t>Canon  LBP 212    տպիչի   քարթրիջի  թմբուկ  նախատեսված 3-5 անգամ լիցքավորման համար, բարձր որակի, տպված նյութի լիարժեք մգություն ապահովվող, 6 ամիս երաշխիքով, անհատական գործարանային փաթեթավորմամբ</t>
  </si>
  <si>
    <t>Ռետինե գլան Lexmarkx264</t>
  </si>
  <si>
    <t>Տպիչի  քարթրիջի ռետինե գլան գլան   նախատեսված  Lexmark x264dn տպիչի համար   (գործարանային փաթեթավորմամբ, պաշտպանիչ շերտով)</t>
  </si>
  <si>
    <t>Սնուցման բլոկ</t>
  </si>
  <si>
    <t>Սնուցման բլոկ նախատեսված Dell Vostro 3671 համակարգչի համար, 290W, DELL AC290EM-01</t>
  </si>
  <si>
    <t>Հատ</t>
  </si>
  <si>
    <t>Տոներ</t>
  </si>
  <si>
    <t>Տոներ սև գույնի նախատեսված Canon MF754 գունավոր տպիչի 069 քարթրիջի համար</t>
  </si>
  <si>
    <t>Տոներ կարմիր գույնի նախատեսված Canon MF754 գունավոր տպիչի 069 քարթրիջի համար</t>
  </si>
  <si>
    <t>Տոներ կապույտ գույնի նախատեսված Canon MF754 գունավոր տպիչի 069 քարթրիջի համար</t>
  </si>
  <si>
    <t>Տոներ դեղին գույնի նախատեսված Canon MF754 գունավոր տպիչի 069 քարթրիջի համար</t>
  </si>
  <si>
    <t>Մոնիտոր</t>
  </si>
  <si>
    <t>Մատրիցաի տեսակը՝IPS,</t>
  </si>
  <si>
    <t>Կադրի մաքսիմալ թարմացում՝100 ԳՀց</t>
  </si>
  <si>
    <t>Արձագանքման ժամանակը՝ 6ms</t>
  </si>
  <si>
    <t>Ուղղահայաց դիտման անկյուն՝178 градусов</t>
  </si>
  <si>
    <t>Պիքսելային խտությունը՝ (ppi) 92</t>
  </si>
  <si>
    <t>Պայծառություն՝ 250nits</t>
  </si>
  <si>
    <t>Մուտքերը՝ HDMI և DisplayPort 1.4</t>
  </si>
  <si>
    <t>Հիշողության սարք DDR5 16 GB</t>
  </si>
  <si>
    <t>Արտադրող-SK Hynix կամ համարժեքը</t>
  </si>
  <si>
    <t>ՕՀ մոդել-HMCG78AGBUA084N,</t>
  </si>
  <si>
    <t>Տարողություն-16ԳԲ,</t>
  </si>
  <si>
    <t>Տեսակ ը՝DDR5-5600 (2800 MHz),</t>
  </si>
  <si>
    <t>Պետք է աշխատի համակարգչում, որը հագեցած է բացառապես Intel պրոցեսորով։</t>
  </si>
  <si>
    <t>Հիշողության սարք DDR4 8GB</t>
  </si>
  <si>
    <t>Արագությունը՝ 3200mbps</t>
  </si>
  <si>
    <t>Հիշողության ծավալը՝ 4gb</t>
  </si>
  <si>
    <t>Լարումը՝ 1.2v</t>
  </si>
  <si>
    <t>Քանակությունը Կոնտակտների: 288 pin</t>
  </si>
  <si>
    <t>Ստանդարտը՝PC4-25600</t>
  </si>
  <si>
    <t>Նախատեսված լինի intel պրոցեսրով աշխատող համակարգչի համար։</t>
  </si>
  <si>
    <t>Ֆլեշ 128 ԳԲ</t>
  </si>
  <si>
    <t>Կարդալու արագությունը` 80ՄԲ/վ</t>
  </si>
  <si>
    <t>Ինտերֆեյս` USB 3.2 Gen 1 (համատեղելի է USB 2.0-ի հետ)</t>
  </si>
  <si>
    <t>Տիպ-288pin, UDIMM, non-ECC, 1․10 volt, փաթեթավորումը անհատակն, տուփում 2 ական սարք</t>
  </si>
  <si>
    <t>Տարողությունը`             128ԳԲ</t>
  </si>
  <si>
    <t>Գրելու արագությունը `  25ՄԲ/վ</t>
  </si>
  <si>
    <t>Երաշխիք`          12 ամիս</t>
  </si>
  <si>
    <t xml:space="preserve">Հորիզոնալ դիտման անկյունը՝178 градусов </t>
  </si>
  <si>
    <t>Samsung M378A5244CB0-CWE կամ համարժեք Տեսակը՝ DDR4 3200mhz․</t>
  </si>
  <si>
    <r>
      <t>Մոնիտոր </t>
    </r>
    <r>
      <rPr>
        <b/>
        <sz val="10"/>
        <rFont val="GHEA Grapalat"/>
        <family val="3"/>
      </rPr>
      <t>Xiaomi A24i</t>
    </r>
    <r>
      <rPr>
        <sz val="10"/>
        <rFont val="GHEA Grapalat"/>
        <family val="3"/>
      </rPr>
      <t xml:space="preserve"> կամ համաարժեքը, էկրանի տեսակը՝ OLED էկրանի չափսը՝ 23.8"</t>
    </r>
  </si>
  <si>
    <r>
      <t>Կողմերի հարաբերակցություն 16:10 Առավելագույն լուծաչափ</t>
    </r>
    <r>
      <rPr>
        <b/>
        <sz val="10"/>
        <rFont val="GHEA Grapalat"/>
        <family val="3"/>
      </rPr>
      <t>1920x1080</t>
    </r>
  </si>
  <si>
    <t>գրիչ գնդիկավոր</t>
  </si>
  <si>
    <t>Գնդիկավոր, գույնը կապույտ , միջուկի երկարությունը ոչ պակաս 10 սմ, ծայրի հաստությունը 0.5-0.7 մմ, իրանը թափանցիկ պլաստիկից, ցանկացած տեսակի կառուցվածքով, ծայրի մասում կափարիչով:</t>
  </si>
  <si>
    <t>Գնդիկավոր, գույնը կարմիր , միջուկի երկարությունը ոչ պակաս 10 սմ, ծայրի հաստությունը 0.5-0.7 մմ, իրանը թափանցիկ պլաստիկից, ցանկացած տեսակի կառուցվածքով, ծայրի մասում կափարիչով:</t>
  </si>
  <si>
    <t>մարկերներ</t>
  </si>
  <si>
    <t>թղթի գունավոր դեղին /օրանժ/կանաչ ըստ պատվիրատուի պատվերի</t>
  </si>
  <si>
    <t>բարակ ծայրով չջնջվող  մարկեր սև, կապույտ գույնի</t>
  </si>
  <si>
    <t>գրչատուփեր</t>
  </si>
  <si>
    <t>մետաղական գչխատուփեր, սև գույնի, կլոր կամ քառակուսի,ցանցային</t>
  </si>
  <si>
    <t>մատիտներ</t>
  </si>
  <si>
    <t>Մատիտ գրաֆիտե միջուկով, կարծրությունը HB, ռետինով</t>
  </si>
  <si>
    <t>սրիչներ</t>
  </si>
  <si>
    <t>Սրիչ գրաֆիտե մատիտի համար</t>
  </si>
  <si>
    <t>շտրիխներ</t>
  </si>
  <si>
    <t>Ուղղիչ գրիչ։ Պարունակում է 8 մլ սպիտակ ներկանյութ։</t>
  </si>
  <si>
    <t>պոլիմերային ինքնակպչուն ժապավեն, 19մմx36մ գրասենյակային, փոքր</t>
  </si>
  <si>
    <t>Սքոչ 19 մմ x 36 մ, թափանցիկ:</t>
  </si>
  <si>
    <t>թղթապանակ, պոլիմերային թաղանթ, ֆայլ</t>
  </si>
  <si>
    <t>Թափանցիկ պոլիմերային թաղանթ, A4 (210x297 մմ) ձևաչափի թղթերի համար, արագակալներին ամրացնելու հնարավորություն: Ոչ պակաս 40 միկրոն, տուփով՝ տուփում 100 հատ առնվազն</t>
  </si>
  <si>
    <t>կարիչ, 20-50 թերթի համար</t>
  </si>
  <si>
    <t>Գրասենյակային կարիչ,  20-50 թերթ  մետաղալարե կապերով ամրացնելու համար:</t>
  </si>
  <si>
    <t>թանաք, կնիքի բարձիկի համար</t>
  </si>
  <si>
    <t>Թանաք կնիքի բարձիկի համար, գույնը կապույտ</t>
  </si>
  <si>
    <t>դրոշմակնիքներ</t>
  </si>
  <si>
    <t>պլաստմասե դրոշմակնիքներ, հերթական համարներով, պլաստմասե փականով</t>
  </si>
  <si>
    <t xml:space="preserve"> այցեքարտեր</t>
  </si>
  <si>
    <t>Պլաստիկ քարտեր անցակետային դռներով անցնելու համար</t>
  </si>
  <si>
    <t>22811150/1</t>
  </si>
  <si>
    <t>նոթատետր Ա-5</t>
  </si>
  <si>
    <t>նոթատետր հաստ կազմով, էջաբաժանիչով, A5 ոչ պակաս 64 թերթ, տողանի</t>
  </si>
  <si>
    <t>22811150/2</t>
  </si>
  <si>
    <t>նոթատետր Ա-4</t>
  </si>
  <si>
    <t>նոթատետր հաստ կազմով, էջաբաժանիչով, A4 ոչ պակաս 64 թերթ, տողանի</t>
  </si>
  <si>
    <t xml:space="preserve"> թղթապանակներ</t>
  </si>
  <si>
    <t>թղթապանակ ռեգիստոր  A4 ֆորմատի 4-սմ</t>
  </si>
  <si>
    <t>39221490/1</t>
  </si>
  <si>
    <t>սպունգներ</t>
  </si>
  <si>
    <t xml:space="preserve">սպունգ քառակուսի, ամաններ լվանալու համար, տարբեր գույների </t>
  </si>
  <si>
    <t>39221490/2</t>
  </si>
  <si>
    <t>Սպունգ ջահիր,  սպիրալաձև</t>
  </si>
  <si>
    <t xml:space="preserve"> սննդի տարաներ</t>
  </si>
  <si>
    <t>Սննդի պլաստմասե տարրաներ, տարբեր չափսերի, թափանցիկ</t>
  </si>
  <si>
    <t>Գրիչ</t>
  </si>
  <si>
    <t>Գրիչ գերմանական, բարձր որակի, ոչ շատ հաստ ծայորվ, կապույտ գույնի մուգ գրող, կափարիչով</t>
  </si>
  <si>
    <t>принтер этикеток</t>
  </si>
  <si>
    <t>WIFI-устройство</t>
  </si>
  <si>
    <t>Нож для чистки M102a</t>
  </si>
  <si>
    <t>Тонер порошок + чип Pantum</t>
  </si>
  <si>
    <t>Картридж барабанный B600</t>
  </si>
  <si>
    <t>Шарнир для многофункционального сканера HP M428</t>
  </si>
  <si>
    <t>Резиновый валик термофиксатора принтера KYOCERA EcoSys-M2040</t>
  </si>
  <si>
    <t>Резиновый валик термофиксатора Pantum M6800FDW</t>
  </si>
  <si>
    <t>Термолента для принтера KYOCERA EcoSys-M2040</t>
  </si>
  <si>
    <t>Термолента для термофиксатора принтера Pantum M6800FDW</t>
  </si>
  <si>
    <t>Комплект резиновых роликов подачи бумаги KYOCERA EcoSys-M2040D</t>
  </si>
  <si>
    <t>Тормозная колодка подачи бумаги принтера KYOCERA EcoSys-M2040D</t>
  </si>
  <si>
    <t>Нижний тормозной механизм подачи бумаги для принтера HP M428 Canon LBP 212</t>
  </si>
  <si>
    <t>Термолента для термофиксатора принтера HP M102A</t>
  </si>
  <si>
    <t>Ручная подача бумаги для принтера HP M428 тормозная колодка</t>
  </si>
  <si>
    <t>Тормозная колодка подачи бумаги принтера HP M102A</t>
  </si>
  <si>
    <t>Принтер-сканер Canon MF 6140 Тормозная колодка подачи бумаги АПД</t>
  </si>
  <si>
    <t>Ролик подачи бумаги для принтера HP M428</t>
  </si>
  <si>
    <t>Нижний резиновый ролик подачи бумаги принтера HP M428 Canon LBP 212</t>
  </si>
  <si>
    <t>Резиновый ролик для ручной подачи бумаги для принтера Xerox WC 120</t>
  </si>
  <si>
    <t>Молокотэ 111-термостойкая паста</t>
  </si>
  <si>
    <t>Картридж Canon MG2240</t>
  </si>
  <si>
    <t>Тонер-порошок/код: T-XER-PH6600N-SC-BOT150G-BLK</t>
  </si>
  <si>
    <t>Тонер-порошок/код: T-XER-PH6600N-SC-BOT115G-M</t>
  </si>
  <si>
    <t>Тонер-порошок/код: T-XER-PH6600N-SC-BOT125G-Y</t>
  </si>
  <si>
    <t>Тонер-порошок/код: T-XER-PH6600N-SC-BOT115G-C</t>
  </si>
  <si>
    <t>Барабанный Canon212</t>
  </si>
  <si>
    <t>Резиновый валик Lexmarkx264</t>
  </si>
  <si>
    <t>Блок питания</t>
  </si>
  <si>
    <t>Тонер</t>
  </si>
  <si>
    <t>Метод печати - термоперенос,Максимальная ширина печати - 18 мм,Память - хранение 50 шаблонов этикеток,Вес - 420 г,Размеры - 110 x 170 x 56 мм</t>
  </si>
  <si>
    <t>Максимальная скорость на частоте 5 ГГц - 867 Мбит/с, Внешние антенны - 4, Количество разъемов LAN - 2 (1000 Мбит/с), Размеры - 195 x 130 x 24 мм</t>
  </si>
  <si>
    <t>Макрорезак для картриджа HP17A для принтера M102a</t>
  </si>
  <si>
    <t>Тонер-порошок + чип для картриджа МФУ Pantum M6800</t>
  </si>
  <si>
    <t>Драм-картридж B600 для многофункционального устройства Versalink Xerox B600, оригинальный</t>
  </si>
  <si>
    <t>Картридж Canon MG2240 4 цвета- черный, красный, синий, желтый, красный, в индивидуальной упаковке</t>
  </si>
  <si>
    <t>Картридж-барабан для принтера Canon LBP 212 рассчитан на 3-5 заправок, высокое качество, гарантирующее полную темноту отпечатанного материала, с гарантией 6 месяцев, в индивидуальной заводской упаковке</t>
  </si>
  <si>
    <t>Резиновый ролик картриджа для принтера Lexmark x264dn (заводская упаковка, с защитным слоем)</t>
  </si>
  <si>
    <t>Блок питания для компьютера Dell Vostro 3671, 290Вт, DELL AC290EM-01</t>
  </si>
  <si>
    <t>Черный тонер для цветного принтера Canon MF754 картридж 069</t>
  </si>
  <si>
    <t>Тонер-картридж красный для цветного принтера Canon MF754 069</t>
  </si>
  <si>
    <t>Тонер голубой для цветного принтера Canon MF754 картридж 069</t>
  </si>
  <si>
    <t>Желтый тонер для цветного принтера Canon MF754 картридж 069</t>
  </si>
  <si>
    <t>шт.</t>
  </si>
  <si>
    <t>Монитор</t>
  </si>
  <si>
    <t>Монитор Xiaomi A24i или эквивалент, тип экрана: OLED, размер экрана: 23,8"</t>
  </si>
  <si>
    <t>Соотношение сторон 16:10 Максимальное разрешение 1920x1080</t>
  </si>
  <si>
    <t>Тип матрицы: IPS,</t>
  </si>
  <si>
    <t>Максимальная частота кадров: 100 ГГц</t>
  </si>
  <si>
    <t>Время отклика: 6 мс</t>
  </si>
  <si>
    <t>Горизонтальный угол обзора: 178 градусов</t>
  </si>
  <si>
    <t>Вертикальный угол обзора: 178 градусов</t>
  </si>
  <si>
    <t>Плотность пикселей: (ppi) 92</t>
  </si>
  <si>
    <t>Яркость: 250 нит</t>
  </si>
  <si>
    <t>Входы: HDMI и DisplayPort 1.4</t>
  </si>
  <si>
    <t>Устройство памяти DDR5 16 ГБ</t>
  </si>
  <si>
    <t>Производитель-SK Hynix или эквивалент</t>
  </si>
  <si>
    <t>Модель ОС-HMCG78AGBUA084N,</t>
  </si>
  <si>
    <t>Емкость-16ГБ,</t>
  </si>
  <si>
    <t>Тип: DDR5-5600 (2800 МГц),</t>
  </si>
  <si>
    <t>Тип-288pin, UDIMM, non-ECC, 1,10 вольт, упаковка пустая, 2 устройства в коробке</t>
  </si>
  <si>
    <t>Он должен работать на компьютере, оснащенном исключительно процессором Intel.</t>
  </si>
  <si>
    <t>Устройство памяти DDR4 8 ГБ</t>
  </si>
  <si>
    <t>Samsung M378A5244CB0-CWE или эквивалентный Тип: DDR4 3200 МГц.</t>
  </si>
  <si>
    <t>Скорость: 3200 Мбит/с</t>
  </si>
  <si>
    <t>Объем памяти: 4 ГБ</t>
  </si>
  <si>
    <t>Напряжение: 1,2 В</t>
  </si>
  <si>
    <t>Количество контактов: 288 штырьков</t>
  </si>
  <si>
    <t>Стандарт: PC4-25600</t>
  </si>
  <si>
    <t>Он должен быть разработан для компьютера с процессором Intel.</t>
  </si>
  <si>
    <t>Флэш-память 128 ГБ</t>
  </si>
  <si>
    <t>Емкость: 128 ГБ</t>
  </si>
  <si>
    <t>Скорость записи: 25 МБ/с</t>
  </si>
  <si>
    <t>Скорость чтения: 80 МБ/с</t>
  </si>
  <si>
    <t>Гарантия: 12 месяцев</t>
  </si>
  <si>
    <t>Интерфейс: USB 3.2 Gen 1 (совместим с USB 2.0)</t>
  </si>
  <si>
    <t>шариковая ручка</t>
  </si>
  <si>
    <t>маркеры</t>
  </si>
  <si>
    <t>пеналы</t>
  </si>
  <si>
    <t>карандаши</t>
  </si>
  <si>
    <t>точилки</t>
  </si>
  <si>
    <t>штрих-коды</t>
  </si>
  <si>
    <t>Лента самоклеящаяся полимерная, 19ммx36м офисная, маленькая</t>
  </si>
  <si>
    <t>папка, полимерная пленка, файл</t>
  </si>
  <si>
    <t>степлер, на 20-50 листов</t>
  </si>
  <si>
    <t>чернила для штемпельной подушечки</t>
  </si>
  <si>
    <t>марки</t>
  </si>
  <si>
    <t>визитные карточки</t>
  </si>
  <si>
    <t>тетрадь А-5</t>
  </si>
  <si>
    <t>Тетрадь А-4</t>
  </si>
  <si>
    <t>папки</t>
  </si>
  <si>
    <t>губки</t>
  </si>
  <si>
    <t>контейнеры для еды</t>
  </si>
  <si>
    <t>Ручка</t>
  </si>
  <si>
    <t>Шаровидной формы, синего цвета, длина стержня не менее 10 см, толщина кончика 0,5-0,7 мм, корпус из прозрачного пластика, с любым типом конструкции, с колпачком на кончике.</t>
  </si>
  <si>
    <t>Шаровидной формы, красного цвета, длина стержня не менее 10 см, толщина кончика 0,5-0,7 мм, корпус из прозрачного пластика, с любым типом конструкции, с колпачком на кончике.</t>
  </si>
  <si>
    <t>цвет бумаги желтый/оранжевый/зеленый по заказу заказчика</t>
  </si>
  <si>
    <t>тонкий перманентный маркер, черный, синий</t>
  </si>
  <si>
    <t>металлические коробки для сигарет, черные, круглые или квадратные, сетка</t>
  </si>
  <si>
    <t>Карандаш с графитовым стержнем, твердость HB, с ластиком</t>
  </si>
  <si>
    <t>Точилка для графитового карандаша</t>
  </si>
  <si>
    <t>Корректирующая ручка. Содержит 8 мл белого красителя.</t>
  </si>
  <si>
    <t>Скотч 19 мм х 36 м, прозрачный.</t>
  </si>
  <si>
    <t>Прозрачная полимерная пленка, для листов формата А4 (210х297 мм), с возможностью крепления на застежки. Не менее 40 мкм, в коробке 100 шт. по меньшей мере</t>
  </si>
  <si>
    <t>Офисный степлер для скрепления 20-50 листов проволочными стяжками.</t>
  </si>
  <si>
    <t>Чернила для штемпельной подушечки, цвет синий</t>
  </si>
  <si>
    <t>пластиковые штампы, с серийными номерами, с пластиковой печатью</t>
  </si>
  <si>
    <t>Пластиковые карты для прохода через контрольно-пропускные пункты</t>
  </si>
  <si>
    <t>тетрадь в толстой обложке, с разделителями, формат А5, не менее 64 листов, в линейку</t>
  </si>
  <si>
    <t>тетрадь в толстой обложке, с разделителями, формат А4 не менее 64 листов, в линейку</t>
  </si>
  <si>
    <t>папка-регистратор формат А4 4 см</t>
  </si>
  <si>
    <t>квадратная губка для мытья посуды, разных цветов</t>
  </si>
  <si>
    <t>Кисть-губка, спиральная форма</t>
  </si>
  <si>
    <t>Пластиковые контейнеры для пищевых продуктов, разных размеров, прозрачные</t>
  </si>
  <si>
    <t>Ручка немецкая, качественная, не очень толстое перо, темно-синего цвета, с колпачком</t>
  </si>
  <si>
    <t>30121480/5</t>
  </si>
  <si>
    <t>22811150/3</t>
  </si>
  <si>
    <t>22811150/4</t>
  </si>
  <si>
    <t>22851200/2</t>
  </si>
  <si>
    <t>30121450/51</t>
  </si>
  <si>
    <t>30121450/52</t>
  </si>
  <si>
    <t>30121450/53</t>
  </si>
  <si>
    <t>30121450/54</t>
  </si>
  <si>
    <t>30121450/55</t>
  </si>
  <si>
    <t>30121450/56</t>
  </si>
  <si>
    <t>30121450/57</t>
  </si>
  <si>
    <t>30121450/58</t>
  </si>
  <si>
    <t>30121450/59</t>
  </si>
  <si>
    <t>30121450/60</t>
  </si>
  <si>
    <t>30121450/61</t>
  </si>
  <si>
    <t>30121450/62</t>
  </si>
  <si>
    <t>30121450/63</t>
  </si>
  <si>
    <t>30121450/64</t>
  </si>
  <si>
    <t>30121450/65</t>
  </si>
  <si>
    <t>30121450/66</t>
  </si>
  <si>
    <t>30121450/67</t>
  </si>
  <si>
    <t>30121450/68</t>
  </si>
  <si>
    <t>30121450/69</t>
  </si>
  <si>
    <t>30121450/70</t>
  </si>
  <si>
    <t>30121450/71</t>
  </si>
  <si>
    <t>30121450/72</t>
  </si>
  <si>
    <t>30121450/73</t>
  </si>
  <si>
    <t>30121450/74</t>
  </si>
  <si>
    <t>30192114/2</t>
  </si>
  <si>
    <t>30192121/4</t>
  </si>
  <si>
    <t>30192121/5</t>
  </si>
  <si>
    <t>30192121/6</t>
  </si>
  <si>
    <t>30192125/3</t>
  </si>
  <si>
    <t>30192125/4</t>
  </si>
  <si>
    <t>30192127/2</t>
  </si>
  <si>
    <t>30192130/2</t>
  </si>
  <si>
    <t>30192133/2</t>
  </si>
  <si>
    <t>30192157/2</t>
  </si>
  <si>
    <t>30192160/2</t>
  </si>
  <si>
    <t>30192220/2</t>
  </si>
  <si>
    <t>30197231/2</t>
  </si>
  <si>
    <t>30197322/2</t>
  </si>
  <si>
    <t>30199730/2</t>
  </si>
  <si>
    <t>30232110/2</t>
  </si>
  <si>
    <t>30232480/1</t>
  </si>
  <si>
    <t>30236100/1</t>
  </si>
  <si>
    <t>30236100/2</t>
  </si>
  <si>
    <t>30237112/1</t>
  </si>
  <si>
    <t>30237310/4</t>
  </si>
  <si>
    <t>30237490/1</t>
  </si>
  <si>
    <t>32421200/1</t>
  </si>
  <si>
    <t>39221170/2</t>
  </si>
  <si>
    <t>39221490/3</t>
  </si>
  <si>
    <t>39221490/4</t>
  </si>
  <si>
    <t>39224500/18</t>
  </si>
  <si>
    <t>39224500/19</t>
  </si>
  <si>
    <t>39224500/20</t>
  </si>
  <si>
    <t>39241130/10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</si>
</sst>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9"/>
      <color theme="1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color rgb="FF00000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EB321-A2CA-4330-A1B9-33DC86844FFF}">
  <dimension ref="A1:H89"/>
  <sheetViews>
    <sheetView tabSelected="1" zoomScale="70" zoomScaleNormal="70" workbookViewId="0">
      <selection activeCell="C10" sqref="C10"/>
    </sheetView>
  </sheetViews>
  <sheetFormatPr defaultRowHeight="14.4" x14ac:dyDescent="0.3"/>
  <cols>
    <col min="2" max="2" width="12.44140625" customWidth="1"/>
    <col min="3" max="3" width="21.44140625" customWidth="1"/>
    <col min="4" max="4" width="39.88671875" customWidth="1"/>
    <col min="6" max="6" width="8.5546875" customWidth="1"/>
    <col min="7" max="7" width="9" bestFit="1" customWidth="1"/>
    <col min="8" max="8" width="11.77734375" customWidth="1"/>
    <col min="10" max="10" width="8.88671875" customWidth="1"/>
  </cols>
  <sheetData>
    <row r="1" spans="1:8" ht="130.19999999999999" customHeight="1" x14ac:dyDescent="0.3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2"/>
    </row>
    <row r="2" spans="1:8" ht="15" thickBot="1" x14ac:dyDescent="0.35">
      <c r="A2" s="20"/>
      <c r="B2" s="20"/>
      <c r="C2" s="20"/>
      <c r="D2" s="20"/>
      <c r="E2" s="20"/>
      <c r="F2" s="20"/>
      <c r="G2" s="20"/>
      <c r="H2" s="2"/>
    </row>
    <row r="3" spans="1:8" ht="75.599999999999994" thickBot="1" x14ac:dyDescent="0.35">
      <c r="A3" s="3">
        <v>1</v>
      </c>
      <c r="B3" s="15" t="s">
        <v>288</v>
      </c>
      <c r="C3" s="15" t="s">
        <v>7</v>
      </c>
      <c r="D3" s="15" t="s">
        <v>8</v>
      </c>
      <c r="E3" s="15" t="s">
        <v>9</v>
      </c>
      <c r="F3" s="15">
        <v>36000</v>
      </c>
      <c r="G3" s="15">
        <v>1</v>
      </c>
      <c r="H3" s="2">
        <f>+F3/G3</f>
        <v>36000</v>
      </c>
    </row>
    <row r="4" spans="1:8" ht="75.599999999999994" thickBot="1" x14ac:dyDescent="0.35">
      <c r="A4" s="3">
        <f>+A3+1</f>
        <v>2</v>
      </c>
      <c r="B4" s="4" t="s">
        <v>295</v>
      </c>
      <c r="C4" s="4" t="s">
        <v>10</v>
      </c>
      <c r="D4" s="5" t="s">
        <v>11</v>
      </c>
      <c r="E4" s="4" t="s">
        <v>9</v>
      </c>
      <c r="F4" s="4">
        <v>18000</v>
      </c>
      <c r="G4" s="4">
        <v>1</v>
      </c>
      <c r="H4" s="2">
        <f t="shared" ref="H4:H35" si="0">+F4/G4</f>
        <v>18000</v>
      </c>
    </row>
    <row r="5" spans="1:8" ht="30.6" thickBot="1" x14ac:dyDescent="0.35">
      <c r="A5" s="3">
        <f t="shared" ref="A5:A28" si="1">+A4+1</f>
        <v>3</v>
      </c>
      <c r="B5" s="4" t="s">
        <v>302</v>
      </c>
      <c r="C5" s="4" t="s">
        <v>12</v>
      </c>
      <c r="D5" s="5" t="s">
        <v>13</v>
      </c>
      <c r="E5" s="4" t="s">
        <v>9</v>
      </c>
      <c r="F5" s="4">
        <v>35000</v>
      </c>
      <c r="G5" s="4">
        <v>50</v>
      </c>
      <c r="H5" s="2">
        <f t="shared" si="0"/>
        <v>700</v>
      </c>
    </row>
    <row r="6" spans="1:8" ht="45.6" thickBot="1" x14ac:dyDescent="0.35">
      <c r="A6" s="3">
        <f t="shared" si="1"/>
        <v>4</v>
      </c>
      <c r="B6" s="4" t="s">
        <v>249</v>
      </c>
      <c r="C6" s="4" t="s">
        <v>14</v>
      </c>
      <c r="D6" s="5" t="s">
        <v>15</v>
      </c>
      <c r="E6" s="4" t="s">
        <v>9</v>
      </c>
      <c r="F6" s="4">
        <v>2800000</v>
      </c>
      <c r="G6" s="4">
        <v>400</v>
      </c>
      <c r="H6" s="2">
        <f t="shared" si="0"/>
        <v>7000</v>
      </c>
    </row>
    <row r="7" spans="1:8" ht="45.6" thickBot="1" x14ac:dyDescent="0.35">
      <c r="A7" s="3">
        <f t="shared" si="1"/>
        <v>5</v>
      </c>
      <c r="B7" s="4" t="s">
        <v>250</v>
      </c>
      <c r="C7" s="4" t="s">
        <v>16</v>
      </c>
      <c r="D7" s="5" t="s">
        <v>17</v>
      </c>
      <c r="E7" s="4" t="s">
        <v>9</v>
      </c>
      <c r="F7" s="4">
        <v>160000</v>
      </c>
      <c r="G7" s="4">
        <v>20</v>
      </c>
      <c r="H7" s="2">
        <f t="shared" si="0"/>
        <v>8000</v>
      </c>
    </row>
    <row r="8" spans="1:8" ht="45.6" thickBot="1" x14ac:dyDescent="0.35">
      <c r="A8" s="16">
        <f t="shared" si="1"/>
        <v>6</v>
      </c>
      <c r="B8" s="4" t="s">
        <v>251</v>
      </c>
      <c r="C8" s="15" t="s">
        <v>18</v>
      </c>
      <c r="D8" s="15" t="s">
        <v>18</v>
      </c>
      <c r="E8" s="15" t="s">
        <v>9</v>
      </c>
      <c r="F8" s="15">
        <v>36000</v>
      </c>
      <c r="G8" s="15">
        <v>3</v>
      </c>
      <c r="H8" s="2">
        <f t="shared" si="0"/>
        <v>12000</v>
      </c>
    </row>
    <row r="9" spans="1:8" ht="74.400000000000006" customHeight="1" thickBot="1" x14ac:dyDescent="0.35">
      <c r="A9" s="16">
        <f t="shared" si="1"/>
        <v>7</v>
      </c>
      <c r="B9" s="15" t="s">
        <v>299</v>
      </c>
      <c r="C9" s="15" t="s">
        <v>19</v>
      </c>
      <c r="D9" s="15" t="s">
        <v>19</v>
      </c>
      <c r="E9" s="15" t="s">
        <v>9</v>
      </c>
      <c r="F9" s="15">
        <v>180000</v>
      </c>
      <c r="G9" s="15">
        <v>5</v>
      </c>
      <c r="H9" s="2">
        <f t="shared" si="0"/>
        <v>36000</v>
      </c>
    </row>
    <row r="10" spans="1:8" ht="51" customHeight="1" thickBot="1" x14ac:dyDescent="0.35">
      <c r="A10" s="16">
        <f t="shared" si="1"/>
        <v>8</v>
      </c>
      <c r="B10" s="15" t="s">
        <v>300</v>
      </c>
      <c r="C10" s="15" t="s">
        <v>20</v>
      </c>
      <c r="D10" s="15" t="s">
        <v>20</v>
      </c>
      <c r="E10" s="15" t="s">
        <v>9</v>
      </c>
      <c r="F10" s="15">
        <v>64800</v>
      </c>
      <c r="G10" s="15">
        <v>3</v>
      </c>
      <c r="H10" s="2">
        <f t="shared" si="0"/>
        <v>21600</v>
      </c>
    </row>
    <row r="11" spans="1:8" ht="60.6" thickBot="1" x14ac:dyDescent="0.35">
      <c r="A11" s="16">
        <f t="shared" si="1"/>
        <v>9</v>
      </c>
      <c r="B11" s="4" t="s">
        <v>252</v>
      </c>
      <c r="C11" s="15" t="s">
        <v>21</v>
      </c>
      <c r="D11" s="15" t="s">
        <v>21</v>
      </c>
      <c r="E11" s="15" t="s">
        <v>9</v>
      </c>
      <c r="F11" s="15">
        <v>25000</v>
      </c>
      <c r="G11" s="15">
        <v>5</v>
      </c>
      <c r="H11" s="2">
        <f t="shared" si="0"/>
        <v>5000</v>
      </c>
    </row>
    <row r="12" spans="1:8" ht="45.6" thickBot="1" x14ac:dyDescent="0.35">
      <c r="A12" s="16">
        <f t="shared" si="1"/>
        <v>10</v>
      </c>
      <c r="B12" s="4" t="s">
        <v>253</v>
      </c>
      <c r="C12" s="15" t="s">
        <v>22</v>
      </c>
      <c r="D12" s="15" t="s">
        <v>22</v>
      </c>
      <c r="E12" s="15" t="s">
        <v>9</v>
      </c>
      <c r="F12" s="15">
        <v>60000</v>
      </c>
      <c r="G12" s="15">
        <v>5</v>
      </c>
      <c r="H12" s="2">
        <f t="shared" si="0"/>
        <v>12000</v>
      </c>
    </row>
    <row r="13" spans="1:8" ht="60.6" thickBot="1" x14ac:dyDescent="0.35">
      <c r="A13" s="16">
        <f t="shared" si="1"/>
        <v>11</v>
      </c>
      <c r="B13" s="4" t="s">
        <v>254</v>
      </c>
      <c r="C13" s="15" t="s">
        <v>23</v>
      </c>
      <c r="D13" s="15" t="s">
        <v>23</v>
      </c>
      <c r="E13" s="15" t="s">
        <v>9</v>
      </c>
      <c r="F13" s="15">
        <v>400000</v>
      </c>
      <c r="G13" s="15">
        <v>8</v>
      </c>
      <c r="H13" s="2">
        <f t="shared" si="0"/>
        <v>50000</v>
      </c>
    </row>
    <row r="14" spans="1:8" ht="60.6" thickBot="1" x14ac:dyDescent="0.35">
      <c r="A14" s="16">
        <f>+A13+1</f>
        <v>12</v>
      </c>
      <c r="B14" s="4" t="s">
        <v>255</v>
      </c>
      <c r="C14" s="15" t="s">
        <v>24</v>
      </c>
      <c r="D14" s="15" t="s">
        <v>24</v>
      </c>
      <c r="E14" s="15" t="s">
        <v>9</v>
      </c>
      <c r="F14" s="15">
        <v>50000</v>
      </c>
      <c r="G14" s="15">
        <v>5</v>
      </c>
      <c r="H14" s="2">
        <f t="shared" si="0"/>
        <v>10000</v>
      </c>
    </row>
    <row r="15" spans="1:8" ht="60.6" thickBot="1" x14ac:dyDescent="0.35">
      <c r="A15" s="16">
        <f t="shared" si="1"/>
        <v>13</v>
      </c>
      <c r="B15" s="4" t="s">
        <v>256</v>
      </c>
      <c r="C15" s="15" t="s">
        <v>25</v>
      </c>
      <c r="D15" s="15" t="s">
        <v>25</v>
      </c>
      <c r="E15" s="15" t="s">
        <v>9</v>
      </c>
      <c r="F15" s="15">
        <v>18000</v>
      </c>
      <c r="G15" s="15">
        <v>6</v>
      </c>
      <c r="H15" s="2">
        <f t="shared" si="0"/>
        <v>3000</v>
      </c>
    </row>
    <row r="16" spans="1:8" ht="45.6" thickBot="1" x14ac:dyDescent="0.35">
      <c r="A16" s="16">
        <f t="shared" si="1"/>
        <v>14</v>
      </c>
      <c r="B16" s="4" t="s">
        <v>257</v>
      </c>
      <c r="C16" s="15" t="s">
        <v>26</v>
      </c>
      <c r="D16" s="15" t="s">
        <v>26</v>
      </c>
      <c r="E16" s="15" t="s">
        <v>9</v>
      </c>
      <c r="F16" s="15">
        <v>60000</v>
      </c>
      <c r="G16" s="15">
        <v>3</v>
      </c>
      <c r="H16" s="2">
        <f t="shared" si="0"/>
        <v>20000</v>
      </c>
    </row>
    <row r="17" spans="1:8" ht="60.6" thickBot="1" x14ac:dyDescent="0.35">
      <c r="A17" s="16">
        <f t="shared" si="1"/>
        <v>15</v>
      </c>
      <c r="B17" s="4" t="s">
        <v>258</v>
      </c>
      <c r="C17" s="15" t="s">
        <v>27</v>
      </c>
      <c r="D17" s="15" t="s">
        <v>27</v>
      </c>
      <c r="E17" s="15" t="s">
        <v>9</v>
      </c>
      <c r="F17" s="15">
        <v>100000</v>
      </c>
      <c r="G17" s="15">
        <v>5</v>
      </c>
      <c r="H17" s="2">
        <f t="shared" si="0"/>
        <v>20000</v>
      </c>
    </row>
    <row r="18" spans="1:8" ht="45.6" thickBot="1" x14ac:dyDescent="0.35">
      <c r="A18" s="16">
        <f>+A17+1</f>
        <v>16</v>
      </c>
      <c r="B18" s="4" t="s">
        <v>259</v>
      </c>
      <c r="C18" s="15" t="s">
        <v>28</v>
      </c>
      <c r="D18" s="15" t="s">
        <v>28</v>
      </c>
      <c r="E18" s="15" t="s">
        <v>9</v>
      </c>
      <c r="F18" s="15">
        <v>250000</v>
      </c>
      <c r="G18" s="15">
        <v>5</v>
      </c>
      <c r="H18" s="2">
        <f t="shared" si="0"/>
        <v>50000</v>
      </c>
    </row>
    <row r="19" spans="1:8" ht="60.6" thickBot="1" x14ac:dyDescent="0.35">
      <c r="A19" s="3">
        <f t="shared" si="1"/>
        <v>17</v>
      </c>
      <c r="B19" s="4" t="s">
        <v>260</v>
      </c>
      <c r="C19" s="4" t="s">
        <v>29</v>
      </c>
      <c r="D19" s="5" t="s">
        <v>29</v>
      </c>
      <c r="E19" s="4" t="s">
        <v>9</v>
      </c>
      <c r="F19" s="4">
        <v>21000</v>
      </c>
      <c r="G19" s="4">
        <v>7</v>
      </c>
      <c r="H19" s="2">
        <f t="shared" si="0"/>
        <v>3000</v>
      </c>
    </row>
    <row r="20" spans="1:8" ht="60.6" thickBot="1" x14ac:dyDescent="0.35">
      <c r="A20" s="3">
        <f t="shared" si="1"/>
        <v>18</v>
      </c>
      <c r="B20" s="4" t="s">
        <v>261</v>
      </c>
      <c r="C20" s="4" t="s">
        <v>30</v>
      </c>
      <c r="D20" s="5" t="s">
        <v>30</v>
      </c>
      <c r="E20" s="4" t="s">
        <v>9</v>
      </c>
      <c r="F20" s="4">
        <v>30000</v>
      </c>
      <c r="G20" s="4">
        <v>5</v>
      </c>
      <c r="H20" s="2">
        <f t="shared" si="0"/>
        <v>6000</v>
      </c>
    </row>
    <row r="21" spans="1:8" ht="60.6" thickBot="1" x14ac:dyDescent="0.35">
      <c r="A21" s="3">
        <f t="shared" si="1"/>
        <v>19</v>
      </c>
      <c r="B21" s="4" t="s">
        <v>262</v>
      </c>
      <c r="C21" s="4" t="s">
        <v>31</v>
      </c>
      <c r="D21" s="5" t="s">
        <v>31</v>
      </c>
      <c r="E21" s="4" t="s">
        <v>9</v>
      </c>
      <c r="F21" s="4">
        <v>99000</v>
      </c>
      <c r="G21" s="4">
        <v>10</v>
      </c>
      <c r="H21" s="2">
        <f t="shared" si="0"/>
        <v>9900</v>
      </c>
    </row>
    <row r="22" spans="1:8" ht="60.6" thickBot="1" x14ac:dyDescent="0.35">
      <c r="A22" s="3">
        <f>+A21+1</f>
        <v>20</v>
      </c>
      <c r="B22" s="4" t="s">
        <v>263</v>
      </c>
      <c r="C22" s="4" t="s">
        <v>32</v>
      </c>
      <c r="D22" s="5" t="s">
        <v>32</v>
      </c>
      <c r="E22" s="4" t="s">
        <v>9</v>
      </c>
      <c r="F22" s="4">
        <v>40000</v>
      </c>
      <c r="G22" s="4">
        <v>8</v>
      </c>
      <c r="H22" s="2">
        <f t="shared" si="0"/>
        <v>5000</v>
      </c>
    </row>
    <row r="23" spans="1:8" ht="30.6" thickBot="1" x14ac:dyDescent="0.35">
      <c r="A23" s="3">
        <f t="shared" si="1"/>
        <v>21</v>
      </c>
      <c r="B23" s="4" t="s">
        <v>245</v>
      </c>
      <c r="C23" s="4" t="s">
        <v>33</v>
      </c>
      <c r="D23" s="5" t="s">
        <v>33</v>
      </c>
      <c r="E23" s="4" t="s">
        <v>34</v>
      </c>
      <c r="F23" s="4">
        <v>20000</v>
      </c>
      <c r="G23" s="4" t="s">
        <v>35</v>
      </c>
      <c r="H23" s="2">
        <v>400000</v>
      </c>
    </row>
    <row r="24" spans="1:8" ht="45.6" thickBot="1" x14ac:dyDescent="0.35">
      <c r="A24" s="3">
        <f t="shared" si="1"/>
        <v>22</v>
      </c>
      <c r="B24" s="4" t="s">
        <v>293</v>
      </c>
      <c r="C24" s="4" t="s">
        <v>36</v>
      </c>
      <c r="D24" s="5" t="s">
        <v>37</v>
      </c>
      <c r="E24" s="4" t="s">
        <v>38</v>
      </c>
      <c r="F24" s="4">
        <v>17000</v>
      </c>
      <c r="G24" s="4">
        <v>1</v>
      </c>
      <c r="H24" s="2">
        <f t="shared" si="0"/>
        <v>17000</v>
      </c>
    </row>
    <row r="25" spans="1:8" ht="45.6" thickBot="1" x14ac:dyDescent="0.35">
      <c r="A25" s="3">
        <f t="shared" si="1"/>
        <v>23</v>
      </c>
      <c r="B25" s="4" t="s">
        <v>264</v>
      </c>
      <c r="C25" s="4" t="s">
        <v>39</v>
      </c>
      <c r="D25" s="5" t="s">
        <v>39</v>
      </c>
      <c r="E25" s="4" t="s">
        <v>9</v>
      </c>
      <c r="F25" s="4">
        <v>40000</v>
      </c>
      <c r="G25" s="4">
        <v>5</v>
      </c>
      <c r="H25" s="2">
        <f t="shared" si="0"/>
        <v>8000</v>
      </c>
    </row>
    <row r="26" spans="1:8" ht="45.6" thickBot="1" x14ac:dyDescent="0.35">
      <c r="A26" s="3">
        <f>+A25+1</f>
        <v>24</v>
      </c>
      <c r="B26" s="4" t="s">
        <v>265</v>
      </c>
      <c r="C26" s="4" t="s">
        <v>40</v>
      </c>
      <c r="D26" s="5" t="s">
        <v>40</v>
      </c>
      <c r="E26" s="4" t="s">
        <v>9</v>
      </c>
      <c r="F26" s="4">
        <v>35000</v>
      </c>
      <c r="G26" s="4">
        <v>5</v>
      </c>
      <c r="H26" s="2">
        <f t="shared" si="0"/>
        <v>7000</v>
      </c>
    </row>
    <row r="27" spans="1:8" ht="45.6" thickBot="1" x14ac:dyDescent="0.35">
      <c r="A27" s="3">
        <f t="shared" si="1"/>
        <v>25</v>
      </c>
      <c r="B27" s="4" t="s">
        <v>266</v>
      </c>
      <c r="C27" s="4" t="s">
        <v>41</v>
      </c>
      <c r="D27" s="5" t="s">
        <v>41</v>
      </c>
      <c r="E27" s="4" t="s">
        <v>9</v>
      </c>
      <c r="F27" s="4">
        <v>35000</v>
      </c>
      <c r="G27" s="4">
        <v>5</v>
      </c>
      <c r="H27" s="2">
        <f t="shared" si="0"/>
        <v>7000</v>
      </c>
    </row>
    <row r="28" spans="1:8" ht="45.6" thickBot="1" x14ac:dyDescent="0.35">
      <c r="A28" s="3">
        <f t="shared" si="1"/>
        <v>26</v>
      </c>
      <c r="B28" s="4" t="s">
        <v>267</v>
      </c>
      <c r="C28" s="4" t="s">
        <v>42</v>
      </c>
      <c r="D28" s="5" t="s">
        <v>42</v>
      </c>
      <c r="E28" s="4" t="s">
        <v>9</v>
      </c>
      <c r="F28" s="4">
        <v>35000</v>
      </c>
      <c r="G28" s="4">
        <v>5</v>
      </c>
      <c r="H28" s="2">
        <f t="shared" si="0"/>
        <v>7000</v>
      </c>
    </row>
    <row r="29" spans="1:8" ht="105.6" thickBot="1" x14ac:dyDescent="0.35">
      <c r="A29" s="3">
        <v>27</v>
      </c>
      <c r="B29" s="4" t="s">
        <v>268</v>
      </c>
      <c r="C29" s="4" t="s">
        <v>43</v>
      </c>
      <c r="D29" s="5" t="s">
        <v>44</v>
      </c>
      <c r="E29" s="4" t="s">
        <v>9</v>
      </c>
      <c r="F29" s="4">
        <v>400000</v>
      </c>
      <c r="G29" s="4">
        <v>500</v>
      </c>
      <c r="H29" s="2">
        <f t="shared" si="0"/>
        <v>800</v>
      </c>
    </row>
    <row r="30" spans="1:8" ht="60.6" thickBot="1" x14ac:dyDescent="0.35">
      <c r="A30" s="3">
        <v>28</v>
      </c>
      <c r="B30" s="4" t="s">
        <v>301</v>
      </c>
      <c r="C30" s="4" t="s">
        <v>45</v>
      </c>
      <c r="D30" s="5" t="s">
        <v>46</v>
      </c>
      <c r="E30" s="4" t="s">
        <v>9</v>
      </c>
      <c r="F30" s="4">
        <v>15000</v>
      </c>
      <c r="G30" s="4">
        <v>10</v>
      </c>
      <c r="H30" s="2">
        <f t="shared" si="0"/>
        <v>1500</v>
      </c>
    </row>
    <row r="31" spans="1:8" ht="45.6" thickBot="1" x14ac:dyDescent="0.35">
      <c r="A31" s="3">
        <f>+A30+1</f>
        <v>29</v>
      </c>
      <c r="B31" s="4" t="s">
        <v>292</v>
      </c>
      <c r="C31" s="4" t="s">
        <v>47</v>
      </c>
      <c r="D31" s="5" t="s">
        <v>48</v>
      </c>
      <c r="E31" s="4" t="s">
        <v>49</v>
      </c>
      <c r="F31" s="6">
        <v>75000</v>
      </c>
      <c r="G31" s="4">
        <v>3</v>
      </c>
      <c r="H31" s="2">
        <f t="shared" si="0"/>
        <v>25000</v>
      </c>
    </row>
    <row r="32" spans="1:8" ht="45.6" thickBot="1" x14ac:dyDescent="0.35">
      <c r="A32" s="3">
        <f t="shared" ref="A32:A35" si="2">+A31+1</f>
        <v>30</v>
      </c>
      <c r="B32" s="4" t="s">
        <v>269</v>
      </c>
      <c r="C32" s="4" t="s">
        <v>50</v>
      </c>
      <c r="D32" s="5" t="s">
        <v>51</v>
      </c>
      <c r="E32" s="4" t="s">
        <v>49</v>
      </c>
      <c r="F32" s="6">
        <v>10000</v>
      </c>
      <c r="G32" s="4">
        <v>2</v>
      </c>
      <c r="H32" s="2">
        <f t="shared" si="0"/>
        <v>5000</v>
      </c>
    </row>
    <row r="33" spans="1:8" ht="45.6" thickBot="1" x14ac:dyDescent="0.35">
      <c r="A33" s="3">
        <f t="shared" si="2"/>
        <v>31</v>
      </c>
      <c r="B33" s="4" t="s">
        <v>270</v>
      </c>
      <c r="C33" s="4" t="s">
        <v>50</v>
      </c>
      <c r="D33" s="5" t="s">
        <v>52</v>
      </c>
      <c r="E33" s="4" t="s">
        <v>49</v>
      </c>
      <c r="F33" s="6">
        <v>14000</v>
      </c>
      <c r="G33" s="4">
        <v>2</v>
      </c>
      <c r="H33" s="2">
        <f t="shared" si="0"/>
        <v>7000</v>
      </c>
    </row>
    <row r="34" spans="1:8" ht="45.6" thickBot="1" x14ac:dyDescent="0.35">
      <c r="A34" s="3">
        <f t="shared" si="2"/>
        <v>32</v>
      </c>
      <c r="B34" s="4" t="s">
        <v>271</v>
      </c>
      <c r="C34" s="4" t="s">
        <v>50</v>
      </c>
      <c r="D34" s="5" t="s">
        <v>53</v>
      </c>
      <c r="E34" s="4" t="s">
        <v>49</v>
      </c>
      <c r="F34" s="6">
        <v>14000</v>
      </c>
      <c r="G34" s="4">
        <v>2</v>
      </c>
      <c r="H34" s="2">
        <f t="shared" si="0"/>
        <v>7000</v>
      </c>
    </row>
    <row r="35" spans="1:8" ht="45.6" thickBot="1" x14ac:dyDescent="0.35">
      <c r="A35" s="3">
        <f t="shared" si="2"/>
        <v>33</v>
      </c>
      <c r="B35" s="4" t="s">
        <v>272</v>
      </c>
      <c r="C35" s="4" t="s">
        <v>50</v>
      </c>
      <c r="D35" s="5" t="s">
        <v>54</v>
      </c>
      <c r="E35" s="4" t="s">
        <v>49</v>
      </c>
      <c r="F35" s="6">
        <v>14000</v>
      </c>
      <c r="G35" s="4">
        <v>2</v>
      </c>
      <c r="H35" s="2">
        <f t="shared" si="0"/>
        <v>7000</v>
      </c>
    </row>
    <row r="36" spans="1:8" ht="45" x14ac:dyDescent="0.3">
      <c r="A36" s="18">
        <v>34</v>
      </c>
      <c r="B36" s="18" t="s">
        <v>294</v>
      </c>
      <c r="C36" s="18" t="s">
        <v>55</v>
      </c>
      <c r="D36" s="7" t="s">
        <v>85</v>
      </c>
      <c r="E36" s="18" t="s">
        <v>49</v>
      </c>
      <c r="F36" s="21">
        <v>45000</v>
      </c>
      <c r="G36" s="18">
        <v>10</v>
      </c>
      <c r="H36" s="17">
        <f>+F36/G36</f>
        <v>4500</v>
      </c>
    </row>
    <row r="37" spans="1:8" ht="30" x14ac:dyDescent="0.3">
      <c r="A37" s="19"/>
      <c r="B37" s="19"/>
      <c r="C37" s="19"/>
      <c r="D37" s="7" t="s">
        <v>86</v>
      </c>
      <c r="E37" s="19"/>
      <c r="F37" s="22"/>
      <c r="G37" s="19"/>
      <c r="H37" s="17"/>
    </row>
    <row r="38" spans="1:8" ht="15" x14ac:dyDescent="0.3">
      <c r="A38" s="19"/>
      <c r="B38" s="19"/>
      <c r="C38" s="19"/>
      <c r="D38" s="7" t="s">
        <v>56</v>
      </c>
      <c r="E38" s="19"/>
      <c r="F38" s="22"/>
      <c r="G38" s="19"/>
      <c r="H38" s="17"/>
    </row>
    <row r="39" spans="1:8" ht="15" x14ac:dyDescent="0.3">
      <c r="A39" s="19"/>
      <c r="B39" s="19"/>
      <c r="C39" s="19"/>
      <c r="D39" s="7" t="s">
        <v>57</v>
      </c>
      <c r="E39" s="19"/>
      <c r="F39" s="22"/>
      <c r="G39" s="19"/>
      <c r="H39" s="17"/>
    </row>
    <row r="40" spans="1:8" ht="15" x14ac:dyDescent="0.3">
      <c r="A40" s="19"/>
      <c r="B40" s="19"/>
      <c r="C40" s="19"/>
      <c r="D40" s="7" t="s">
        <v>58</v>
      </c>
      <c r="E40" s="19"/>
      <c r="F40" s="22"/>
      <c r="G40" s="19"/>
      <c r="H40" s="17"/>
    </row>
    <row r="41" spans="1:8" ht="15" x14ac:dyDescent="0.3">
      <c r="A41" s="19"/>
      <c r="B41" s="19"/>
      <c r="C41" s="19"/>
      <c r="D41" s="7" t="s">
        <v>83</v>
      </c>
      <c r="E41" s="19"/>
      <c r="F41" s="22"/>
      <c r="G41" s="19"/>
      <c r="H41" s="17"/>
    </row>
    <row r="42" spans="1:8" ht="15" x14ac:dyDescent="0.3">
      <c r="A42" s="19"/>
      <c r="B42" s="19"/>
      <c r="C42" s="19"/>
      <c r="D42" s="7" t="s">
        <v>59</v>
      </c>
      <c r="E42" s="19"/>
      <c r="F42" s="22"/>
      <c r="G42" s="19"/>
      <c r="H42" s="17"/>
    </row>
    <row r="43" spans="1:8" ht="15" x14ac:dyDescent="0.3">
      <c r="A43" s="19"/>
      <c r="B43" s="19"/>
      <c r="C43" s="19"/>
      <c r="D43" s="7" t="s">
        <v>60</v>
      </c>
      <c r="E43" s="19"/>
      <c r="F43" s="22"/>
      <c r="G43" s="19"/>
      <c r="H43" s="17"/>
    </row>
    <row r="44" spans="1:8" ht="15" x14ac:dyDescent="0.3">
      <c r="A44" s="19"/>
      <c r="B44" s="19"/>
      <c r="C44" s="19"/>
      <c r="D44" s="7" t="s">
        <v>61</v>
      </c>
      <c r="E44" s="19"/>
      <c r="F44" s="22"/>
      <c r="G44" s="19"/>
      <c r="H44" s="17"/>
    </row>
    <row r="45" spans="1:8" ht="15.6" thickBot="1" x14ac:dyDescent="0.35">
      <c r="A45" s="20"/>
      <c r="B45" s="20"/>
      <c r="C45" s="20"/>
      <c r="D45" s="5" t="s">
        <v>62</v>
      </c>
      <c r="E45" s="20"/>
      <c r="F45" s="23"/>
      <c r="G45" s="20"/>
      <c r="H45" s="17"/>
    </row>
    <row r="46" spans="1:8" ht="15" x14ac:dyDescent="0.3">
      <c r="A46" s="18">
        <v>35</v>
      </c>
      <c r="B46" s="18" t="s">
        <v>290</v>
      </c>
      <c r="C46" s="18" t="s">
        <v>63</v>
      </c>
      <c r="D46" s="7" t="s">
        <v>64</v>
      </c>
      <c r="E46" s="18" t="s">
        <v>49</v>
      </c>
      <c r="F46" s="21">
        <v>250000</v>
      </c>
      <c r="G46" s="18">
        <v>10</v>
      </c>
      <c r="H46" s="17">
        <f>+F46/G46</f>
        <v>25000</v>
      </c>
    </row>
    <row r="47" spans="1:8" ht="15" x14ac:dyDescent="0.3">
      <c r="A47" s="19"/>
      <c r="B47" s="19"/>
      <c r="C47" s="19"/>
      <c r="D47" s="7" t="s">
        <v>65</v>
      </c>
      <c r="E47" s="19"/>
      <c r="F47" s="22"/>
      <c r="G47" s="19"/>
      <c r="H47" s="17"/>
    </row>
    <row r="48" spans="1:8" ht="15" x14ac:dyDescent="0.3">
      <c r="A48" s="19"/>
      <c r="B48" s="19"/>
      <c r="C48" s="19"/>
      <c r="D48" s="7" t="s">
        <v>66</v>
      </c>
      <c r="E48" s="19"/>
      <c r="F48" s="22"/>
      <c r="G48" s="19"/>
      <c r="H48" s="17"/>
    </row>
    <row r="49" spans="1:8" ht="15" x14ac:dyDescent="0.3">
      <c r="A49" s="19"/>
      <c r="B49" s="19"/>
      <c r="C49" s="19"/>
      <c r="D49" s="7" t="s">
        <v>67</v>
      </c>
      <c r="E49" s="19"/>
      <c r="F49" s="22"/>
      <c r="G49" s="19"/>
      <c r="H49" s="17"/>
    </row>
    <row r="50" spans="1:8" ht="15" x14ac:dyDescent="0.3">
      <c r="A50" s="19"/>
      <c r="B50" s="19"/>
      <c r="C50" s="19"/>
      <c r="D50" s="7"/>
      <c r="E50" s="19"/>
      <c r="F50" s="22"/>
      <c r="G50" s="19"/>
      <c r="H50" s="17"/>
    </row>
    <row r="51" spans="1:8" ht="45" x14ac:dyDescent="0.3">
      <c r="A51" s="19"/>
      <c r="B51" s="19"/>
      <c r="C51" s="19"/>
      <c r="D51" s="7" t="s">
        <v>79</v>
      </c>
      <c r="E51" s="19"/>
      <c r="F51" s="22"/>
      <c r="G51" s="19"/>
      <c r="H51" s="17"/>
    </row>
    <row r="52" spans="1:8" ht="30" x14ac:dyDescent="0.3">
      <c r="A52" s="19"/>
      <c r="B52" s="19"/>
      <c r="C52" s="19"/>
      <c r="D52" s="7" t="s">
        <v>68</v>
      </c>
      <c r="E52" s="19"/>
      <c r="F52" s="22"/>
      <c r="G52" s="19"/>
      <c r="H52" s="17"/>
    </row>
    <row r="53" spans="1:8" ht="15.6" thickBot="1" x14ac:dyDescent="0.35">
      <c r="A53" s="20"/>
      <c r="B53" s="20"/>
      <c r="C53" s="20"/>
      <c r="D53" s="5"/>
      <c r="E53" s="20"/>
      <c r="F53" s="23"/>
      <c r="G53" s="20"/>
      <c r="H53" s="17"/>
    </row>
    <row r="54" spans="1:8" ht="30" x14ac:dyDescent="0.3">
      <c r="A54" s="18">
        <v>36</v>
      </c>
      <c r="B54" s="18" t="s">
        <v>291</v>
      </c>
      <c r="C54" s="18" t="s">
        <v>69</v>
      </c>
      <c r="D54" s="7" t="s">
        <v>84</v>
      </c>
      <c r="E54" s="18" t="s">
        <v>49</v>
      </c>
      <c r="F54" s="21">
        <v>160000</v>
      </c>
      <c r="G54" s="18">
        <v>10</v>
      </c>
      <c r="H54" s="17">
        <f>+F54/G54</f>
        <v>16000</v>
      </c>
    </row>
    <row r="55" spans="1:8" ht="15" x14ac:dyDescent="0.3">
      <c r="A55" s="19"/>
      <c r="B55" s="19"/>
      <c r="C55" s="19"/>
      <c r="D55" s="7" t="s">
        <v>70</v>
      </c>
      <c r="E55" s="19"/>
      <c r="F55" s="22"/>
      <c r="G55" s="19"/>
      <c r="H55" s="17"/>
    </row>
    <row r="56" spans="1:8" ht="15" x14ac:dyDescent="0.3">
      <c r="A56" s="19"/>
      <c r="B56" s="19"/>
      <c r="C56" s="19"/>
      <c r="D56" s="7" t="s">
        <v>71</v>
      </c>
      <c r="E56" s="19"/>
      <c r="F56" s="22"/>
      <c r="G56" s="19"/>
      <c r="H56" s="17"/>
    </row>
    <row r="57" spans="1:8" ht="15" x14ac:dyDescent="0.3">
      <c r="A57" s="19"/>
      <c r="B57" s="19"/>
      <c r="C57" s="19"/>
      <c r="D57" s="7" t="s">
        <v>72</v>
      </c>
      <c r="E57" s="19"/>
      <c r="F57" s="22"/>
      <c r="G57" s="19"/>
      <c r="H57" s="17"/>
    </row>
    <row r="58" spans="1:8" ht="15" x14ac:dyDescent="0.3">
      <c r="A58" s="19"/>
      <c r="B58" s="19"/>
      <c r="C58" s="19"/>
      <c r="D58" s="7" t="s">
        <v>73</v>
      </c>
      <c r="E58" s="19"/>
      <c r="F58" s="22"/>
      <c r="G58" s="19"/>
      <c r="H58" s="17"/>
    </row>
    <row r="59" spans="1:8" ht="15" x14ac:dyDescent="0.3">
      <c r="A59" s="19"/>
      <c r="B59" s="19"/>
      <c r="C59" s="19"/>
      <c r="D59" s="7" t="s">
        <v>74</v>
      </c>
      <c r="E59" s="19"/>
      <c r="F59" s="22"/>
      <c r="G59" s="19"/>
      <c r="H59" s="17"/>
    </row>
    <row r="60" spans="1:8" ht="30.6" thickBot="1" x14ac:dyDescent="0.35">
      <c r="A60" s="20"/>
      <c r="B60" s="20"/>
      <c r="C60" s="20"/>
      <c r="D60" s="5" t="s">
        <v>75</v>
      </c>
      <c r="E60" s="20"/>
      <c r="F60" s="23"/>
      <c r="G60" s="20"/>
      <c r="H60" s="17"/>
    </row>
    <row r="61" spans="1:8" ht="15" x14ac:dyDescent="0.3">
      <c r="A61" s="18">
        <v>37</v>
      </c>
      <c r="B61" s="18" t="s">
        <v>289</v>
      </c>
      <c r="C61" s="18" t="s">
        <v>76</v>
      </c>
      <c r="D61" s="7" t="s">
        <v>80</v>
      </c>
      <c r="E61" s="18" t="s">
        <v>49</v>
      </c>
      <c r="F61" s="21">
        <v>82500</v>
      </c>
      <c r="G61" s="18">
        <v>15</v>
      </c>
      <c r="H61" s="17">
        <f>+F61/G61</f>
        <v>5500</v>
      </c>
    </row>
    <row r="62" spans="1:8" ht="15" x14ac:dyDescent="0.3">
      <c r="A62" s="19"/>
      <c r="B62" s="19"/>
      <c r="C62" s="19"/>
      <c r="D62" s="7" t="s">
        <v>81</v>
      </c>
      <c r="E62" s="19"/>
      <c r="F62" s="22"/>
      <c r="G62" s="19"/>
      <c r="H62" s="17"/>
    </row>
    <row r="63" spans="1:8" ht="15" x14ac:dyDescent="0.3">
      <c r="A63" s="19"/>
      <c r="B63" s="19"/>
      <c r="C63" s="19"/>
      <c r="D63" s="7" t="s">
        <v>77</v>
      </c>
      <c r="E63" s="19"/>
      <c r="F63" s="22"/>
      <c r="G63" s="19"/>
      <c r="H63" s="17"/>
    </row>
    <row r="64" spans="1:8" ht="15" x14ac:dyDescent="0.3">
      <c r="A64" s="19"/>
      <c r="B64" s="19"/>
      <c r="C64" s="19"/>
      <c r="D64" s="7" t="s">
        <v>77</v>
      </c>
      <c r="E64" s="19"/>
      <c r="F64" s="22"/>
      <c r="G64" s="19"/>
      <c r="H64" s="17"/>
    </row>
    <row r="65" spans="1:8" ht="15" x14ac:dyDescent="0.3">
      <c r="A65" s="19"/>
      <c r="B65" s="19"/>
      <c r="C65" s="19"/>
      <c r="D65" s="7" t="s">
        <v>82</v>
      </c>
      <c r="E65" s="19"/>
      <c r="F65" s="22"/>
      <c r="G65" s="19"/>
      <c r="H65" s="17"/>
    </row>
    <row r="66" spans="1:8" ht="30" x14ac:dyDescent="0.3">
      <c r="A66" s="19"/>
      <c r="B66" s="19"/>
      <c r="C66" s="19"/>
      <c r="D66" s="7" t="s">
        <v>78</v>
      </c>
      <c r="E66" s="19"/>
      <c r="F66" s="22"/>
      <c r="G66" s="19"/>
      <c r="H66" s="17"/>
    </row>
    <row r="67" spans="1:8" ht="15" x14ac:dyDescent="0.3">
      <c r="A67" s="19"/>
      <c r="B67" s="19"/>
      <c r="C67" s="19"/>
      <c r="D67" s="8"/>
      <c r="E67" s="19"/>
      <c r="F67" s="22"/>
      <c r="G67" s="19"/>
      <c r="H67" s="17"/>
    </row>
    <row r="68" spans="1:8" ht="13.2" customHeight="1" thickBot="1" x14ac:dyDescent="0.35">
      <c r="A68" s="20"/>
      <c r="B68" s="20"/>
      <c r="C68" s="20"/>
      <c r="D68" s="5"/>
      <c r="E68" s="20"/>
      <c r="F68" s="23"/>
      <c r="G68" s="20"/>
      <c r="H68" s="17"/>
    </row>
    <row r="69" spans="1:8" ht="66.599999999999994" thickBot="1" x14ac:dyDescent="0.35">
      <c r="A69" s="9">
        <v>38</v>
      </c>
      <c r="B69" s="10" t="s">
        <v>274</v>
      </c>
      <c r="C69" s="10" t="s">
        <v>87</v>
      </c>
      <c r="D69" s="11" t="s">
        <v>88</v>
      </c>
      <c r="E69" s="10" t="s">
        <v>9</v>
      </c>
      <c r="F69" s="10">
        <v>45500</v>
      </c>
      <c r="G69" s="10">
        <v>350</v>
      </c>
      <c r="H69">
        <f>+F69/G69</f>
        <v>130</v>
      </c>
    </row>
    <row r="70" spans="1:8" ht="66.599999999999994" thickBot="1" x14ac:dyDescent="0.35">
      <c r="A70" s="12">
        <f>+A69+1</f>
        <v>39</v>
      </c>
      <c r="B70" s="1" t="s">
        <v>275</v>
      </c>
      <c r="C70" s="1" t="s">
        <v>87</v>
      </c>
      <c r="D70" s="13" t="s">
        <v>89</v>
      </c>
      <c r="E70" s="1" t="s">
        <v>9</v>
      </c>
      <c r="F70" s="1">
        <v>5000</v>
      </c>
      <c r="G70" s="1">
        <v>50</v>
      </c>
      <c r="H70">
        <f t="shared" ref="H70:H89" si="3">+F70/G70</f>
        <v>100</v>
      </c>
    </row>
    <row r="71" spans="1:8" ht="27" thickBot="1" x14ac:dyDescent="0.35">
      <c r="A71" s="12">
        <f t="shared" ref="A71:A89" si="4">+A70+1</f>
        <v>40</v>
      </c>
      <c r="B71" s="1" t="s">
        <v>277</v>
      </c>
      <c r="C71" s="1" t="s">
        <v>90</v>
      </c>
      <c r="D71" s="13" t="s">
        <v>91</v>
      </c>
      <c r="E71" s="1" t="s">
        <v>9</v>
      </c>
      <c r="F71" s="1">
        <v>10000</v>
      </c>
      <c r="G71" s="1">
        <v>40</v>
      </c>
      <c r="H71">
        <f t="shared" si="3"/>
        <v>250</v>
      </c>
    </row>
    <row r="72" spans="1:8" ht="27" thickBot="1" x14ac:dyDescent="0.35">
      <c r="A72" s="12">
        <f t="shared" si="4"/>
        <v>41</v>
      </c>
      <c r="B72" s="1" t="s">
        <v>278</v>
      </c>
      <c r="C72" s="1" t="s">
        <v>90</v>
      </c>
      <c r="D72" s="13" t="s">
        <v>92</v>
      </c>
      <c r="E72" s="1" t="s">
        <v>9</v>
      </c>
      <c r="F72" s="1">
        <v>4000</v>
      </c>
      <c r="G72" s="1">
        <v>10</v>
      </c>
      <c r="H72">
        <f t="shared" si="3"/>
        <v>400</v>
      </c>
    </row>
    <row r="73" spans="1:8" ht="27" thickBot="1" x14ac:dyDescent="0.35">
      <c r="A73" s="12">
        <f t="shared" si="4"/>
        <v>42</v>
      </c>
      <c r="B73" s="1" t="s">
        <v>279</v>
      </c>
      <c r="C73" s="1" t="s">
        <v>93</v>
      </c>
      <c r="D73" s="13" t="s">
        <v>94</v>
      </c>
      <c r="E73" s="1" t="s">
        <v>9</v>
      </c>
      <c r="F73" s="1">
        <v>12000</v>
      </c>
      <c r="G73" s="1">
        <v>10</v>
      </c>
      <c r="H73">
        <f t="shared" si="3"/>
        <v>1200</v>
      </c>
    </row>
    <row r="74" spans="1:8" ht="27" thickBot="1" x14ac:dyDescent="0.35">
      <c r="A74" s="12">
        <f t="shared" si="4"/>
        <v>43</v>
      </c>
      <c r="B74" s="1" t="s">
        <v>280</v>
      </c>
      <c r="C74" s="1" t="s">
        <v>95</v>
      </c>
      <c r="D74" s="13" t="s">
        <v>96</v>
      </c>
      <c r="E74" s="1" t="s">
        <v>9</v>
      </c>
      <c r="F74" s="1">
        <v>5000</v>
      </c>
      <c r="G74" s="1">
        <v>50</v>
      </c>
      <c r="H74">
        <f t="shared" si="3"/>
        <v>100</v>
      </c>
    </row>
    <row r="75" spans="1:8" ht="15" thickBot="1" x14ac:dyDescent="0.35">
      <c r="A75" s="12">
        <f t="shared" si="4"/>
        <v>44</v>
      </c>
      <c r="B75" s="1" t="s">
        <v>281</v>
      </c>
      <c r="C75" s="1" t="s">
        <v>97</v>
      </c>
      <c r="D75" s="13" t="s">
        <v>98</v>
      </c>
      <c r="E75" s="1" t="s">
        <v>9</v>
      </c>
      <c r="F75" s="1">
        <v>2500</v>
      </c>
      <c r="G75" s="1">
        <v>10</v>
      </c>
      <c r="H75">
        <f t="shared" si="3"/>
        <v>250</v>
      </c>
    </row>
    <row r="76" spans="1:8" ht="27" thickBot="1" x14ac:dyDescent="0.35">
      <c r="A76" s="12">
        <f t="shared" si="4"/>
        <v>45</v>
      </c>
      <c r="B76" s="1" t="s">
        <v>283</v>
      </c>
      <c r="C76" s="1" t="s">
        <v>99</v>
      </c>
      <c r="D76" s="13" t="s">
        <v>100</v>
      </c>
      <c r="E76" s="1" t="s">
        <v>9</v>
      </c>
      <c r="F76" s="1">
        <v>6000</v>
      </c>
      <c r="G76" s="1">
        <v>15</v>
      </c>
      <c r="H76">
        <f t="shared" si="3"/>
        <v>400</v>
      </c>
    </row>
    <row r="77" spans="1:8" ht="53.4" thickBot="1" x14ac:dyDescent="0.35">
      <c r="A77" s="12">
        <f t="shared" si="4"/>
        <v>46</v>
      </c>
      <c r="B77" s="1" t="s">
        <v>284</v>
      </c>
      <c r="C77" s="1" t="s">
        <v>101</v>
      </c>
      <c r="D77" s="13" t="s">
        <v>102</v>
      </c>
      <c r="E77" s="1" t="s">
        <v>9</v>
      </c>
      <c r="F77" s="1">
        <v>2000</v>
      </c>
      <c r="G77" s="1">
        <v>20</v>
      </c>
      <c r="H77">
        <f t="shared" si="3"/>
        <v>100</v>
      </c>
    </row>
    <row r="78" spans="1:8" ht="69" customHeight="1" thickBot="1" x14ac:dyDescent="0.35">
      <c r="A78" s="12">
        <f t="shared" si="4"/>
        <v>47</v>
      </c>
      <c r="B78" s="1" t="s">
        <v>285</v>
      </c>
      <c r="C78" s="1" t="s">
        <v>103</v>
      </c>
      <c r="D78" s="13" t="s">
        <v>104</v>
      </c>
      <c r="E78" s="1" t="s">
        <v>9</v>
      </c>
      <c r="F78" s="1">
        <v>40000</v>
      </c>
      <c r="G78" s="14">
        <v>2000</v>
      </c>
      <c r="H78">
        <f t="shared" si="3"/>
        <v>20</v>
      </c>
    </row>
    <row r="79" spans="1:8" ht="27" thickBot="1" x14ac:dyDescent="0.35">
      <c r="A79" s="12">
        <f t="shared" si="4"/>
        <v>48</v>
      </c>
      <c r="B79" s="1" t="s">
        <v>286</v>
      </c>
      <c r="C79" s="1" t="s">
        <v>105</v>
      </c>
      <c r="D79" s="13" t="s">
        <v>106</v>
      </c>
      <c r="E79" s="1" t="s">
        <v>9</v>
      </c>
      <c r="F79" s="1">
        <v>20000</v>
      </c>
      <c r="G79" s="1">
        <v>5</v>
      </c>
      <c r="H79">
        <f t="shared" si="3"/>
        <v>4000</v>
      </c>
    </row>
    <row r="80" spans="1:8" ht="27" thickBot="1" x14ac:dyDescent="0.35">
      <c r="A80" s="12">
        <f t="shared" si="4"/>
        <v>49</v>
      </c>
      <c r="B80" s="1" t="s">
        <v>273</v>
      </c>
      <c r="C80" s="1" t="s">
        <v>107</v>
      </c>
      <c r="D80" s="13" t="s">
        <v>108</v>
      </c>
      <c r="E80" s="1" t="s">
        <v>9</v>
      </c>
      <c r="F80" s="1">
        <v>2000</v>
      </c>
      <c r="G80" s="1">
        <v>2</v>
      </c>
      <c r="H80">
        <f t="shared" si="3"/>
        <v>1000</v>
      </c>
    </row>
    <row r="81" spans="1:8" ht="27" thickBot="1" x14ac:dyDescent="0.35">
      <c r="A81" s="12">
        <f t="shared" si="4"/>
        <v>50</v>
      </c>
      <c r="B81" s="1" t="s">
        <v>282</v>
      </c>
      <c r="C81" s="1" t="s">
        <v>109</v>
      </c>
      <c r="D81" s="13" t="s">
        <v>110</v>
      </c>
      <c r="E81" s="1" t="s">
        <v>9</v>
      </c>
      <c r="F81" s="1">
        <v>227500</v>
      </c>
      <c r="G81" s="1">
        <v>650</v>
      </c>
      <c r="H81">
        <f t="shared" si="3"/>
        <v>350</v>
      </c>
    </row>
    <row r="82" spans="1:8" ht="27" thickBot="1" x14ac:dyDescent="0.35">
      <c r="A82" s="12">
        <f t="shared" si="4"/>
        <v>51</v>
      </c>
      <c r="B82" s="1" t="s">
        <v>287</v>
      </c>
      <c r="C82" s="1" t="s">
        <v>111</v>
      </c>
      <c r="D82" s="13" t="s">
        <v>112</v>
      </c>
      <c r="E82" s="1" t="s">
        <v>9</v>
      </c>
      <c r="F82" s="1">
        <v>10000</v>
      </c>
      <c r="G82" s="1">
        <v>20</v>
      </c>
      <c r="H82">
        <f t="shared" si="3"/>
        <v>500</v>
      </c>
    </row>
    <row r="83" spans="1:8" ht="27" thickBot="1" x14ac:dyDescent="0.35">
      <c r="A83" s="12">
        <f t="shared" si="4"/>
        <v>52</v>
      </c>
      <c r="B83" s="1" t="s">
        <v>246</v>
      </c>
      <c r="C83" s="1" t="s">
        <v>114</v>
      </c>
      <c r="D83" s="13" t="s">
        <v>115</v>
      </c>
      <c r="E83" s="1" t="s">
        <v>9</v>
      </c>
      <c r="F83" s="1">
        <v>45000</v>
      </c>
      <c r="G83" s="1">
        <v>100</v>
      </c>
      <c r="H83">
        <f t="shared" si="3"/>
        <v>450</v>
      </c>
    </row>
    <row r="84" spans="1:8" ht="27" thickBot="1" x14ac:dyDescent="0.35">
      <c r="A84" s="12">
        <f t="shared" si="4"/>
        <v>53</v>
      </c>
      <c r="B84" s="1" t="s">
        <v>247</v>
      </c>
      <c r="C84" s="1" t="s">
        <v>117</v>
      </c>
      <c r="D84" s="13" t="s">
        <v>118</v>
      </c>
      <c r="E84" s="1" t="s">
        <v>9</v>
      </c>
      <c r="F84" s="1">
        <v>35000</v>
      </c>
      <c r="G84" s="1">
        <v>50</v>
      </c>
      <c r="H84">
        <f t="shared" si="3"/>
        <v>700</v>
      </c>
    </row>
    <row r="85" spans="1:8" ht="15" thickBot="1" x14ac:dyDescent="0.35">
      <c r="A85" s="12">
        <f t="shared" si="4"/>
        <v>54</v>
      </c>
      <c r="B85" s="1" t="s">
        <v>248</v>
      </c>
      <c r="C85" s="1" t="s">
        <v>119</v>
      </c>
      <c r="D85" s="13" t="s">
        <v>120</v>
      </c>
      <c r="E85" s="1" t="s">
        <v>9</v>
      </c>
      <c r="F85" s="1">
        <v>7500</v>
      </c>
      <c r="G85" s="1">
        <v>5</v>
      </c>
      <c r="H85">
        <f t="shared" si="3"/>
        <v>1500</v>
      </c>
    </row>
    <row r="86" spans="1:8" ht="27" thickBot="1" x14ac:dyDescent="0.35">
      <c r="A86" s="12">
        <f t="shared" si="4"/>
        <v>55</v>
      </c>
      <c r="B86" s="1" t="s">
        <v>297</v>
      </c>
      <c r="C86" s="1" t="s">
        <v>122</v>
      </c>
      <c r="D86" s="13" t="s">
        <v>123</v>
      </c>
      <c r="E86" s="1" t="s">
        <v>9</v>
      </c>
      <c r="F86" s="1">
        <v>6000</v>
      </c>
      <c r="G86" s="1">
        <v>50</v>
      </c>
      <c r="H86">
        <f t="shared" si="3"/>
        <v>120</v>
      </c>
    </row>
    <row r="87" spans="1:8" ht="15" thickBot="1" x14ac:dyDescent="0.35">
      <c r="A87" s="12">
        <f t="shared" si="4"/>
        <v>56</v>
      </c>
      <c r="B87" s="1" t="s">
        <v>298</v>
      </c>
      <c r="C87" s="1" t="s">
        <v>122</v>
      </c>
      <c r="D87" s="13" t="s">
        <v>125</v>
      </c>
      <c r="E87" s="1" t="s">
        <v>9</v>
      </c>
      <c r="F87" s="1">
        <v>1200</v>
      </c>
      <c r="G87" s="1">
        <v>6</v>
      </c>
      <c r="H87">
        <f t="shared" si="3"/>
        <v>200</v>
      </c>
    </row>
    <row r="88" spans="1:8" ht="34.799999999999997" customHeight="1" thickBot="1" x14ac:dyDescent="0.35">
      <c r="A88" s="12">
        <f t="shared" si="4"/>
        <v>57</v>
      </c>
      <c r="B88" s="1" t="s">
        <v>296</v>
      </c>
      <c r="C88" s="1" t="s">
        <v>126</v>
      </c>
      <c r="D88" s="13" t="s">
        <v>127</v>
      </c>
      <c r="E88" s="1" t="s">
        <v>9</v>
      </c>
      <c r="F88" s="1">
        <v>60000</v>
      </c>
      <c r="G88" s="1">
        <v>10</v>
      </c>
      <c r="H88">
        <f t="shared" si="3"/>
        <v>6000</v>
      </c>
    </row>
    <row r="89" spans="1:8" ht="37.200000000000003" customHeight="1" thickBot="1" x14ac:dyDescent="0.35">
      <c r="A89" s="12">
        <f t="shared" si="4"/>
        <v>58</v>
      </c>
      <c r="B89" s="1" t="s">
        <v>276</v>
      </c>
      <c r="C89" s="1" t="s">
        <v>128</v>
      </c>
      <c r="D89" s="13" t="s">
        <v>129</v>
      </c>
      <c r="E89" s="1" t="s">
        <v>49</v>
      </c>
      <c r="F89" s="1">
        <v>19500</v>
      </c>
      <c r="G89" s="1">
        <v>30</v>
      </c>
      <c r="H89">
        <f t="shared" si="3"/>
        <v>650</v>
      </c>
    </row>
  </sheetData>
  <autoFilter ref="B1:B89" xr:uid="{802EB321-A2CA-4330-A1B9-33DC86844FFF}"/>
  <mergeCells count="35">
    <mergeCell ref="G1:G2"/>
    <mergeCell ref="A36:A45"/>
    <mergeCell ref="B36:B45"/>
    <mergeCell ref="C36:C45"/>
    <mergeCell ref="E36:E45"/>
    <mergeCell ref="F36:F45"/>
    <mergeCell ref="G36:G45"/>
    <mergeCell ref="A1:A2"/>
    <mergeCell ref="B1:B2"/>
    <mergeCell ref="C1:C2"/>
    <mergeCell ref="D1:D2"/>
    <mergeCell ref="E1:E2"/>
    <mergeCell ref="F1:F2"/>
    <mergeCell ref="H36:H45"/>
    <mergeCell ref="A46:A53"/>
    <mergeCell ref="B46:B53"/>
    <mergeCell ref="C46:C53"/>
    <mergeCell ref="E46:E53"/>
    <mergeCell ref="F46:F53"/>
    <mergeCell ref="G46:G53"/>
    <mergeCell ref="H46:H53"/>
    <mergeCell ref="H54:H60"/>
    <mergeCell ref="A61:A68"/>
    <mergeCell ref="B61:B68"/>
    <mergeCell ref="C61:C68"/>
    <mergeCell ref="E61:E68"/>
    <mergeCell ref="F61:F68"/>
    <mergeCell ref="G61:G68"/>
    <mergeCell ref="H61:H68"/>
    <mergeCell ref="A54:A60"/>
    <mergeCell ref="B54:B60"/>
    <mergeCell ref="C54:C60"/>
    <mergeCell ref="E54:E60"/>
    <mergeCell ref="F54:F60"/>
    <mergeCell ref="G54:G6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9"/>
  <sheetViews>
    <sheetView topLeftCell="A63" zoomScale="70" zoomScaleNormal="70" workbookViewId="0">
      <selection activeCell="K69" sqref="K69"/>
    </sheetView>
  </sheetViews>
  <sheetFormatPr defaultRowHeight="14.4" x14ac:dyDescent="0.3"/>
  <cols>
    <col min="2" max="2" width="12.44140625" customWidth="1"/>
    <col min="3" max="3" width="21.44140625" customWidth="1"/>
    <col min="4" max="4" width="39.88671875" customWidth="1"/>
    <col min="6" max="6" width="9.21875" bestFit="1" customWidth="1"/>
    <col min="7" max="7" width="9" bestFit="1" customWidth="1"/>
  </cols>
  <sheetData>
    <row r="1" spans="1:8" ht="130.19999999999999" customHeight="1" x14ac:dyDescent="0.3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2"/>
    </row>
    <row r="2" spans="1:8" ht="15" thickBot="1" x14ac:dyDescent="0.35">
      <c r="A2" s="20"/>
      <c r="B2" s="20"/>
      <c r="C2" s="20"/>
      <c r="D2" s="20"/>
      <c r="E2" s="20"/>
      <c r="F2" s="20"/>
      <c r="G2" s="20"/>
      <c r="H2" s="2"/>
    </row>
    <row r="3" spans="1:8" ht="60.6" thickBot="1" x14ac:dyDescent="0.35">
      <c r="A3" s="3">
        <v>1</v>
      </c>
      <c r="B3" s="4">
        <v>30232110</v>
      </c>
      <c r="C3" s="4" t="s">
        <v>130</v>
      </c>
      <c r="D3" s="5" t="s">
        <v>160</v>
      </c>
      <c r="E3" s="4" t="s">
        <v>173</v>
      </c>
      <c r="F3" s="4">
        <v>28000</v>
      </c>
      <c r="G3" s="4">
        <v>1</v>
      </c>
      <c r="H3" s="2"/>
    </row>
    <row r="4" spans="1:8" ht="60.6" thickBot="1" x14ac:dyDescent="0.35">
      <c r="A4" s="3">
        <f>+A3+1</f>
        <v>2</v>
      </c>
      <c r="B4" s="4">
        <v>32421200</v>
      </c>
      <c r="C4" s="4" t="s">
        <v>131</v>
      </c>
      <c r="D4" s="5" t="s">
        <v>161</v>
      </c>
      <c r="E4" s="4" t="s">
        <v>173</v>
      </c>
      <c r="F4" s="4">
        <v>18000</v>
      </c>
      <c r="G4" s="4">
        <v>1</v>
      </c>
      <c r="H4" s="2"/>
    </row>
    <row r="5" spans="1:8" ht="30.6" thickBot="1" x14ac:dyDescent="0.35">
      <c r="A5" s="3">
        <f t="shared" ref="A5:A28" si="0">+A4+1</f>
        <v>3</v>
      </c>
      <c r="B5" s="4">
        <v>39241130</v>
      </c>
      <c r="C5" s="4" t="s">
        <v>132</v>
      </c>
      <c r="D5" s="5" t="s">
        <v>162</v>
      </c>
      <c r="E5" s="4" t="s">
        <v>173</v>
      </c>
      <c r="F5" s="4">
        <v>35000</v>
      </c>
      <c r="G5" s="4">
        <v>50</v>
      </c>
      <c r="H5" s="2"/>
    </row>
    <row r="6" spans="1:8" ht="30.6" thickBot="1" x14ac:dyDescent="0.35">
      <c r="A6" s="3">
        <f t="shared" si="0"/>
        <v>4</v>
      </c>
      <c r="B6" s="4">
        <v>30121450</v>
      </c>
      <c r="C6" s="4" t="s">
        <v>133</v>
      </c>
      <c r="D6" s="5" t="s">
        <v>163</v>
      </c>
      <c r="E6" s="4" t="s">
        <v>173</v>
      </c>
      <c r="F6" s="4">
        <v>2800000</v>
      </c>
      <c r="G6" s="4">
        <v>400</v>
      </c>
      <c r="H6" s="2"/>
    </row>
    <row r="7" spans="1:8" ht="45.6" thickBot="1" x14ac:dyDescent="0.35">
      <c r="A7" s="3">
        <f t="shared" si="0"/>
        <v>5</v>
      </c>
      <c r="B7" s="4">
        <v>30121450</v>
      </c>
      <c r="C7" s="4" t="s">
        <v>134</v>
      </c>
      <c r="D7" s="5" t="s">
        <v>164</v>
      </c>
      <c r="E7" s="4" t="s">
        <v>173</v>
      </c>
      <c r="F7" s="4">
        <v>160000</v>
      </c>
      <c r="G7" s="4">
        <v>20</v>
      </c>
      <c r="H7" s="2"/>
    </row>
    <row r="8" spans="1:8" ht="30.6" customHeight="1" thickBot="1" x14ac:dyDescent="0.35">
      <c r="A8" s="3">
        <f t="shared" si="0"/>
        <v>6</v>
      </c>
      <c r="B8" s="4">
        <v>30121450</v>
      </c>
      <c r="C8" s="4" t="s">
        <v>135</v>
      </c>
      <c r="D8" s="5" t="s">
        <v>135</v>
      </c>
      <c r="E8" s="4" t="s">
        <v>173</v>
      </c>
      <c r="F8" s="4">
        <v>24000</v>
      </c>
      <c r="G8" s="4">
        <v>3</v>
      </c>
      <c r="H8" s="2"/>
    </row>
    <row r="9" spans="1:8" ht="30.6" customHeight="1" thickBot="1" x14ac:dyDescent="0.35">
      <c r="A9" s="3">
        <f t="shared" si="0"/>
        <v>7</v>
      </c>
      <c r="B9" s="4">
        <v>39224500</v>
      </c>
      <c r="C9" s="4" t="s">
        <v>136</v>
      </c>
      <c r="D9" s="5" t="s">
        <v>136</v>
      </c>
      <c r="E9" s="4" t="s">
        <v>173</v>
      </c>
      <c r="F9" s="4">
        <v>20000</v>
      </c>
      <c r="G9" s="4">
        <v>5</v>
      </c>
      <c r="H9" s="2"/>
    </row>
    <row r="10" spans="1:8" ht="30.6" customHeight="1" thickBot="1" x14ac:dyDescent="0.35">
      <c r="A10" s="3">
        <f t="shared" si="0"/>
        <v>8</v>
      </c>
      <c r="B10" s="4">
        <v>39224500</v>
      </c>
      <c r="C10" s="4" t="s">
        <v>137</v>
      </c>
      <c r="D10" s="5" t="s">
        <v>137</v>
      </c>
      <c r="E10" s="4" t="s">
        <v>173</v>
      </c>
      <c r="F10" s="4">
        <v>15000</v>
      </c>
      <c r="G10" s="4">
        <v>3</v>
      </c>
      <c r="H10" s="2"/>
    </row>
    <row r="11" spans="1:8" ht="30.6" customHeight="1" thickBot="1" x14ac:dyDescent="0.35">
      <c r="A11" s="3">
        <f t="shared" si="0"/>
        <v>9</v>
      </c>
      <c r="B11" s="4">
        <v>30121450</v>
      </c>
      <c r="C11" s="4" t="s">
        <v>138</v>
      </c>
      <c r="D11" s="5" t="s">
        <v>138</v>
      </c>
      <c r="E11" s="4" t="s">
        <v>173</v>
      </c>
      <c r="F11" s="4">
        <v>12500</v>
      </c>
      <c r="G11" s="4">
        <v>5</v>
      </c>
      <c r="H11" s="2"/>
    </row>
    <row r="12" spans="1:8" ht="30.6" customHeight="1" thickBot="1" x14ac:dyDescent="0.35">
      <c r="A12" s="3">
        <f t="shared" si="0"/>
        <v>10</v>
      </c>
      <c r="B12" s="4">
        <v>30121450</v>
      </c>
      <c r="C12" s="4" t="s">
        <v>139</v>
      </c>
      <c r="D12" s="5" t="s">
        <v>139</v>
      </c>
      <c r="E12" s="4" t="s">
        <v>173</v>
      </c>
      <c r="F12" s="4">
        <v>12500</v>
      </c>
      <c r="G12" s="4">
        <v>5</v>
      </c>
      <c r="H12" s="2"/>
    </row>
    <row r="13" spans="1:8" ht="30.6" customHeight="1" thickBot="1" x14ac:dyDescent="0.35">
      <c r="A13" s="3">
        <f t="shared" si="0"/>
        <v>11</v>
      </c>
      <c r="B13" s="4">
        <v>30121450</v>
      </c>
      <c r="C13" s="4" t="s">
        <v>140</v>
      </c>
      <c r="D13" s="5" t="s">
        <v>140</v>
      </c>
      <c r="E13" s="4" t="s">
        <v>173</v>
      </c>
      <c r="F13" s="4">
        <v>24000</v>
      </c>
      <c r="G13" s="4">
        <v>8</v>
      </c>
      <c r="H13" s="2"/>
    </row>
    <row r="14" spans="1:8" ht="30.6" customHeight="1" thickBot="1" x14ac:dyDescent="0.35">
      <c r="A14" s="3">
        <f>+A13+1</f>
        <v>12</v>
      </c>
      <c r="B14" s="4">
        <v>30121450</v>
      </c>
      <c r="C14" s="4" t="s">
        <v>141</v>
      </c>
      <c r="D14" s="5" t="s">
        <v>141</v>
      </c>
      <c r="E14" s="4" t="s">
        <v>173</v>
      </c>
      <c r="F14" s="4">
        <v>16000</v>
      </c>
      <c r="G14" s="4">
        <v>5</v>
      </c>
      <c r="H14" s="2"/>
    </row>
    <row r="15" spans="1:8" ht="30.6" customHeight="1" thickBot="1" x14ac:dyDescent="0.35">
      <c r="A15" s="3">
        <f t="shared" si="0"/>
        <v>13</v>
      </c>
      <c r="B15" s="4">
        <v>30121450</v>
      </c>
      <c r="C15" s="4" t="s">
        <v>142</v>
      </c>
      <c r="D15" s="5" t="s">
        <v>142</v>
      </c>
      <c r="E15" s="4" t="s">
        <v>173</v>
      </c>
      <c r="F15" s="4">
        <v>18000</v>
      </c>
      <c r="G15" s="4">
        <v>6</v>
      </c>
      <c r="H15" s="2"/>
    </row>
    <row r="16" spans="1:8" ht="30.6" customHeight="1" thickBot="1" x14ac:dyDescent="0.35">
      <c r="A16" s="3">
        <f t="shared" si="0"/>
        <v>14</v>
      </c>
      <c r="B16" s="4">
        <v>30121450</v>
      </c>
      <c r="C16" s="4" t="s">
        <v>143</v>
      </c>
      <c r="D16" s="5" t="s">
        <v>143</v>
      </c>
      <c r="E16" s="4" t="s">
        <v>173</v>
      </c>
      <c r="F16" s="4">
        <v>12000</v>
      </c>
      <c r="G16" s="4">
        <v>3</v>
      </c>
      <c r="H16" s="2"/>
    </row>
    <row r="17" spans="1:8" ht="30.6" customHeight="1" thickBot="1" x14ac:dyDescent="0.35">
      <c r="A17" s="3">
        <f t="shared" si="0"/>
        <v>15</v>
      </c>
      <c r="B17" s="4">
        <v>30121450</v>
      </c>
      <c r="C17" s="4" t="s">
        <v>144</v>
      </c>
      <c r="D17" s="5" t="s">
        <v>144</v>
      </c>
      <c r="E17" s="4" t="s">
        <v>173</v>
      </c>
      <c r="F17" s="4">
        <v>12500</v>
      </c>
      <c r="G17" s="4">
        <v>5</v>
      </c>
      <c r="H17" s="2"/>
    </row>
    <row r="18" spans="1:8" ht="30.6" customHeight="1" thickBot="1" x14ac:dyDescent="0.35">
      <c r="A18" s="3">
        <f>+A17+1</f>
        <v>16</v>
      </c>
      <c r="B18" s="4">
        <v>30121450</v>
      </c>
      <c r="C18" s="4" t="s">
        <v>145</v>
      </c>
      <c r="D18" s="5" t="s">
        <v>145</v>
      </c>
      <c r="E18" s="4" t="s">
        <v>173</v>
      </c>
      <c r="F18" s="4">
        <v>14000</v>
      </c>
      <c r="G18" s="4">
        <v>5</v>
      </c>
      <c r="H18" s="2"/>
    </row>
    <row r="19" spans="1:8" ht="30.6" customHeight="1" thickBot="1" x14ac:dyDescent="0.35">
      <c r="A19" s="3">
        <f t="shared" si="0"/>
        <v>17</v>
      </c>
      <c r="B19" s="4">
        <v>30121450</v>
      </c>
      <c r="C19" s="4" t="s">
        <v>146</v>
      </c>
      <c r="D19" s="5" t="s">
        <v>146</v>
      </c>
      <c r="E19" s="4" t="s">
        <v>173</v>
      </c>
      <c r="F19" s="4">
        <v>21000</v>
      </c>
      <c r="G19" s="4">
        <v>7</v>
      </c>
      <c r="H19" s="2"/>
    </row>
    <row r="20" spans="1:8" ht="30.6" thickBot="1" x14ac:dyDescent="0.35">
      <c r="A20" s="3">
        <f t="shared" si="0"/>
        <v>18</v>
      </c>
      <c r="B20" s="4">
        <v>30121450</v>
      </c>
      <c r="C20" s="4" t="s">
        <v>147</v>
      </c>
      <c r="D20" s="5" t="s">
        <v>147</v>
      </c>
      <c r="E20" s="4" t="s">
        <v>173</v>
      </c>
      <c r="F20" s="4">
        <v>12500</v>
      </c>
      <c r="G20" s="4">
        <v>5</v>
      </c>
      <c r="H20" s="2"/>
    </row>
    <row r="21" spans="1:8" ht="30.6" customHeight="1" thickBot="1" x14ac:dyDescent="0.35">
      <c r="A21" s="3">
        <f t="shared" si="0"/>
        <v>19</v>
      </c>
      <c r="B21" s="4">
        <v>30121450</v>
      </c>
      <c r="C21" s="4" t="s">
        <v>148</v>
      </c>
      <c r="D21" s="5" t="s">
        <v>148</v>
      </c>
      <c r="E21" s="4" t="s">
        <v>173</v>
      </c>
      <c r="F21" s="4">
        <v>25000</v>
      </c>
      <c r="G21" s="4">
        <v>10</v>
      </c>
      <c r="H21" s="2"/>
    </row>
    <row r="22" spans="1:8" ht="30.6" customHeight="1" thickBot="1" x14ac:dyDescent="0.35">
      <c r="A22" s="3">
        <f>+A21+1</f>
        <v>20</v>
      </c>
      <c r="B22" s="4">
        <v>30121450</v>
      </c>
      <c r="C22" s="4" t="s">
        <v>149</v>
      </c>
      <c r="D22" s="5" t="s">
        <v>149</v>
      </c>
      <c r="E22" s="4" t="s">
        <v>173</v>
      </c>
      <c r="F22" s="4">
        <v>14400</v>
      </c>
      <c r="G22" s="4">
        <v>8</v>
      </c>
      <c r="H22" s="2"/>
    </row>
    <row r="23" spans="1:8" ht="30.6" thickBot="1" x14ac:dyDescent="0.35">
      <c r="A23" s="3">
        <f t="shared" si="0"/>
        <v>21</v>
      </c>
      <c r="B23" s="4">
        <v>30121480</v>
      </c>
      <c r="C23" s="4" t="s">
        <v>150</v>
      </c>
      <c r="D23" s="5" t="s">
        <v>150</v>
      </c>
      <c r="E23" s="4" t="s">
        <v>34</v>
      </c>
      <c r="F23" s="4">
        <v>20000</v>
      </c>
      <c r="G23" s="4" t="s">
        <v>35</v>
      </c>
      <c r="H23" s="2"/>
    </row>
    <row r="24" spans="1:8" ht="45.6" thickBot="1" x14ac:dyDescent="0.35">
      <c r="A24" s="3">
        <f t="shared" si="0"/>
        <v>22</v>
      </c>
      <c r="B24" s="4">
        <v>30237310</v>
      </c>
      <c r="C24" s="4" t="s">
        <v>151</v>
      </c>
      <c r="D24" s="5" t="s">
        <v>165</v>
      </c>
      <c r="E24" s="4" t="s">
        <v>38</v>
      </c>
      <c r="F24" s="4">
        <v>16800</v>
      </c>
      <c r="G24" s="4">
        <v>1</v>
      </c>
      <c r="H24" s="2"/>
    </row>
    <row r="25" spans="1:8" ht="30.6" customHeight="1" thickBot="1" x14ac:dyDescent="0.35">
      <c r="A25" s="3">
        <f t="shared" si="0"/>
        <v>23</v>
      </c>
      <c r="B25" s="4">
        <v>30121450</v>
      </c>
      <c r="C25" s="4" t="s">
        <v>152</v>
      </c>
      <c r="D25" s="5" t="s">
        <v>152</v>
      </c>
      <c r="E25" s="4" t="s">
        <v>173</v>
      </c>
      <c r="F25" s="4">
        <v>40000</v>
      </c>
      <c r="G25" s="4">
        <v>5</v>
      </c>
      <c r="H25" s="2"/>
    </row>
    <row r="26" spans="1:8" ht="30.6" customHeight="1" thickBot="1" x14ac:dyDescent="0.35">
      <c r="A26" s="3">
        <f>+A25+1</f>
        <v>24</v>
      </c>
      <c r="B26" s="4">
        <v>30121450</v>
      </c>
      <c r="C26" s="4" t="s">
        <v>153</v>
      </c>
      <c r="D26" s="5" t="s">
        <v>153</v>
      </c>
      <c r="E26" s="4" t="s">
        <v>173</v>
      </c>
      <c r="F26" s="4">
        <v>35000</v>
      </c>
      <c r="G26" s="4">
        <v>5</v>
      </c>
      <c r="H26" s="2"/>
    </row>
    <row r="27" spans="1:8" ht="30.6" customHeight="1" thickBot="1" x14ac:dyDescent="0.35">
      <c r="A27" s="3">
        <f t="shared" si="0"/>
        <v>25</v>
      </c>
      <c r="B27" s="4">
        <v>30121450</v>
      </c>
      <c r="C27" s="4" t="s">
        <v>154</v>
      </c>
      <c r="D27" s="5" t="s">
        <v>154</v>
      </c>
      <c r="E27" s="4" t="s">
        <v>173</v>
      </c>
      <c r="F27" s="4">
        <v>35000</v>
      </c>
      <c r="G27" s="4">
        <v>5</v>
      </c>
      <c r="H27" s="2"/>
    </row>
    <row r="28" spans="1:8" ht="30.6" customHeight="1" thickBot="1" x14ac:dyDescent="0.35">
      <c r="A28" s="3">
        <f t="shared" si="0"/>
        <v>26</v>
      </c>
      <c r="B28" s="4">
        <v>30121450</v>
      </c>
      <c r="C28" s="4" t="s">
        <v>155</v>
      </c>
      <c r="D28" s="5" t="s">
        <v>155</v>
      </c>
      <c r="E28" s="4" t="s">
        <v>173</v>
      </c>
      <c r="F28" s="4">
        <v>35000</v>
      </c>
      <c r="G28" s="4">
        <v>5</v>
      </c>
      <c r="H28" s="2"/>
    </row>
    <row r="29" spans="1:8" ht="90.6" thickBot="1" x14ac:dyDescent="0.35">
      <c r="A29" s="3">
        <v>27</v>
      </c>
      <c r="B29" s="4">
        <v>30121450</v>
      </c>
      <c r="C29" s="4" t="s">
        <v>156</v>
      </c>
      <c r="D29" s="5" t="s">
        <v>166</v>
      </c>
      <c r="E29" s="4" t="s">
        <v>173</v>
      </c>
      <c r="F29" s="4">
        <v>800000</v>
      </c>
      <c r="G29" s="4">
        <v>1000</v>
      </c>
      <c r="H29" s="2"/>
    </row>
    <row r="30" spans="1:8" ht="45.6" thickBot="1" x14ac:dyDescent="0.35">
      <c r="A30" s="3">
        <v>28</v>
      </c>
      <c r="B30" s="4">
        <v>39224500</v>
      </c>
      <c r="C30" s="4" t="s">
        <v>157</v>
      </c>
      <c r="D30" s="5" t="s">
        <v>167</v>
      </c>
      <c r="E30" s="4" t="s">
        <v>173</v>
      </c>
      <c r="F30" s="4">
        <v>15000</v>
      </c>
      <c r="G30" s="4">
        <v>10</v>
      </c>
      <c r="H30" s="2"/>
    </row>
    <row r="31" spans="1:8" ht="30.6" thickBot="1" x14ac:dyDescent="0.35">
      <c r="A31" s="3">
        <f>+A30+1</f>
        <v>29</v>
      </c>
      <c r="B31" s="4">
        <v>30237112</v>
      </c>
      <c r="C31" s="4" t="s">
        <v>158</v>
      </c>
      <c r="D31" s="5" t="s">
        <v>168</v>
      </c>
      <c r="E31" s="4" t="s">
        <v>173</v>
      </c>
      <c r="F31" s="6">
        <v>75000</v>
      </c>
      <c r="G31" s="4">
        <v>3</v>
      </c>
      <c r="H31" s="2"/>
    </row>
    <row r="32" spans="1:8" ht="30.6" thickBot="1" x14ac:dyDescent="0.35">
      <c r="A32" s="3">
        <f t="shared" ref="A32:A35" si="1">+A31+1</f>
        <v>30</v>
      </c>
      <c r="B32" s="4">
        <v>30121450</v>
      </c>
      <c r="C32" s="4" t="s">
        <v>159</v>
      </c>
      <c r="D32" s="5" t="s">
        <v>169</v>
      </c>
      <c r="E32" s="4" t="s">
        <v>173</v>
      </c>
      <c r="F32" s="6">
        <v>10000</v>
      </c>
      <c r="G32" s="4">
        <v>2</v>
      </c>
      <c r="H32" s="2"/>
    </row>
    <row r="33" spans="1:8" ht="30.6" thickBot="1" x14ac:dyDescent="0.35">
      <c r="A33" s="3">
        <f t="shared" si="1"/>
        <v>31</v>
      </c>
      <c r="B33" s="4">
        <v>30121450</v>
      </c>
      <c r="C33" s="4" t="s">
        <v>159</v>
      </c>
      <c r="D33" s="5" t="s">
        <v>170</v>
      </c>
      <c r="E33" s="4" t="s">
        <v>173</v>
      </c>
      <c r="F33" s="6">
        <v>14000</v>
      </c>
      <c r="G33" s="4">
        <v>2</v>
      </c>
      <c r="H33" s="2"/>
    </row>
    <row r="34" spans="1:8" ht="30.6" thickBot="1" x14ac:dyDescent="0.35">
      <c r="A34" s="3">
        <f t="shared" si="1"/>
        <v>32</v>
      </c>
      <c r="B34" s="4">
        <v>30121450</v>
      </c>
      <c r="C34" s="4" t="s">
        <v>159</v>
      </c>
      <c r="D34" s="5" t="s">
        <v>171</v>
      </c>
      <c r="E34" s="4" t="s">
        <v>173</v>
      </c>
      <c r="F34" s="6">
        <v>14000</v>
      </c>
      <c r="G34" s="4">
        <v>2</v>
      </c>
      <c r="H34" s="2"/>
    </row>
    <row r="35" spans="1:8" ht="30.6" thickBot="1" x14ac:dyDescent="0.35">
      <c r="A35" s="3">
        <f t="shared" si="1"/>
        <v>33</v>
      </c>
      <c r="B35" s="4">
        <v>30121450</v>
      </c>
      <c r="C35" s="4" t="s">
        <v>159</v>
      </c>
      <c r="D35" s="5" t="s">
        <v>172</v>
      </c>
      <c r="E35" s="4" t="s">
        <v>173</v>
      </c>
      <c r="F35" s="6">
        <v>14000</v>
      </c>
      <c r="G35" s="4">
        <v>2</v>
      </c>
      <c r="H35" s="2"/>
    </row>
    <row r="36" spans="1:8" ht="30" x14ac:dyDescent="0.3">
      <c r="A36" s="18">
        <v>34</v>
      </c>
      <c r="B36" s="18">
        <v>30237490</v>
      </c>
      <c r="C36" s="18" t="s">
        <v>174</v>
      </c>
      <c r="D36" s="7" t="s">
        <v>175</v>
      </c>
      <c r="E36" s="18" t="s">
        <v>173</v>
      </c>
      <c r="F36" s="21">
        <v>45000</v>
      </c>
      <c r="G36" s="18">
        <v>10</v>
      </c>
      <c r="H36" s="17"/>
    </row>
    <row r="37" spans="1:8" ht="30" x14ac:dyDescent="0.3">
      <c r="A37" s="19"/>
      <c r="B37" s="19"/>
      <c r="C37" s="19"/>
      <c r="D37" s="7" t="s">
        <v>176</v>
      </c>
      <c r="E37" s="19"/>
      <c r="F37" s="22"/>
      <c r="G37" s="19"/>
      <c r="H37" s="17"/>
    </row>
    <row r="38" spans="1:8" ht="15" x14ac:dyDescent="0.3">
      <c r="A38" s="19"/>
      <c r="B38" s="19"/>
      <c r="C38" s="19"/>
      <c r="D38" s="7" t="s">
        <v>177</v>
      </c>
      <c r="E38" s="19"/>
      <c r="F38" s="22"/>
      <c r="G38" s="19"/>
      <c r="H38" s="17"/>
    </row>
    <row r="39" spans="1:8" ht="15" x14ac:dyDescent="0.3">
      <c r="A39" s="19"/>
      <c r="B39" s="19"/>
      <c r="C39" s="19"/>
      <c r="D39" s="7" t="s">
        <v>178</v>
      </c>
      <c r="E39" s="19"/>
      <c r="F39" s="22"/>
      <c r="G39" s="19"/>
      <c r="H39" s="17"/>
    </row>
    <row r="40" spans="1:8" ht="15" x14ac:dyDescent="0.3">
      <c r="A40" s="19"/>
      <c r="B40" s="19"/>
      <c r="C40" s="19"/>
      <c r="D40" s="7" t="s">
        <v>179</v>
      </c>
      <c r="E40" s="19"/>
      <c r="F40" s="22"/>
      <c r="G40" s="19"/>
      <c r="H40" s="17"/>
    </row>
    <row r="41" spans="1:8" ht="15" x14ac:dyDescent="0.3">
      <c r="A41" s="19"/>
      <c r="B41" s="19"/>
      <c r="C41" s="19"/>
      <c r="D41" s="7" t="s">
        <v>180</v>
      </c>
      <c r="E41" s="19"/>
      <c r="F41" s="22"/>
      <c r="G41" s="19"/>
      <c r="H41" s="17"/>
    </row>
    <row r="42" spans="1:8" ht="15" x14ac:dyDescent="0.3">
      <c r="A42" s="19"/>
      <c r="B42" s="19"/>
      <c r="C42" s="19"/>
      <c r="D42" s="7" t="s">
        <v>181</v>
      </c>
      <c r="E42" s="19"/>
      <c r="F42" s="22"/>
      <c r="G42" s="19"/>
      <c r="H42" s="17"/>
    </row>
    <row r="43" spans="1:8" ht="15" x14ac:dyDescent="0.3">
      <c r="A43" s="19"/>
      <c r="B43" s="19"/>
      <c r="C43" s="19"/>
      <c r="D43" s="7" t="s">
        <v>182</v>
      </c>
      <c r="E43" s="19"/>
      <c r="F43" s="22"/>
      <c r="G43" s="19"/>
      <c r="H43" s="17"/>
    </row>
    <row r="44" spans="1:8" ht="15" x14ac:dyDescent="0.3">
      <c r="A44" s="19"/>
      <c r="B44" s="19"/>
      <c r="C44" s="19"/>
      <c r="D44" s="7" t="s">
        <v>183</v>
      </c>
      <c r="E44" s="19"/>
      <c r="F44" s="22"/>
      <c r="G44" s="19"/>
      <c r="H44" s="17"/>
    </row>
    <row r="45" spans="1:8" ht="15.6" thickBot="1" x14ac:dyDescent="0.35">
      <c r="A45" s="20"/>
      <c r="B45" s="20"/>
      <c r="C45" s="20"/>
      <c r="D45" s="5" t="s">
        <v>184</v>
      </c>
      <c r="E45" s="20"/>
      <c r="F45" s="23"/>
      <c r="G45" s="20"/>
      <c r="H45" s="17"/>
    </row>
    <row r="46" spans="1:8" ht="15" x14ac:dyDescent="0.3">
      <c r="A46" s="18">
        <v>35</v>
      </c>
      <c r="B46" s="18">
        <v>30236100</v>
      </c>
      <c r="C46" s="18" t="s">
        <v>185</v>
      </c>
      <c r="D46" s="7" t="s">
        <v>186</v>
      </c>
      <c r="E46" s="18" t="s">
        <v>173</v>
      </c>
      <c r="F46" s="21">
        <v>25000</v>
      </c>
      <c r="G46" s="18">
        <v>10</v>
      </c>
      <c r="H46" s="17"/>
    </row>
    <row r="47" spans="1:8" ht="15" x14ac:dyDescent="0.3">
      <c r="A47" s="19"/>
      <c r="B47" s="19"/>
      <c r="C47" s="19"/>
      <c r="D47" s="7" t="s">
        <v>187</v>
      </c>
      <c r="E47" s="19"/>
      <c r="F47" s="22"/>
      <c r="G47" s="19"/>
      <c r="H47" s="17"/>
    </row>
    <row r="48" spans="1:8" ht="15" x14ac:dyDescent="0.3">
      <c r="A48" s="19"/>
      <c r="B48" s="19"/>
      <c r="C48" s="19"/>
      <c r="D48" s="7" t="s">
        <v>188</v>
      </c>
      <c r="E48" s="19"/>
      <c r="F48" s="22"/>
      <c r="G48" s="19"/>
      <c r="H48" s="17"/>
    </row>
    <row r="49" spans="1:8" ht="15" x14ac:dyDescent="0.3">
      <c r="A49" s="19"/>
      <c r="B49" s="19"/>
      <c r="C49" s="19"/>
      <c r="D49" s="7" t="s">
        <v>189</v>
      </c>
      <c r="E49" s="19"/>
      <c r="F49" s="22"/>
      <c r="G49" s="19"/>
      <c r="H49" s="17"/>
    </row>
    <row r="50" spans="1:8" ht="15" x14ac:dyDescent="0.3">
      <c r="A50" s="19"/>
      <c r="B50" s="19"/>
      <c r="C50" s="19"/>
      <c r="D50" s="7"/>
      <c r="E50" s="19"/>
      <c r="F50" s="22"/>
      <c r="G50" s="19"/>
      <c r="H50" s="17"/>
    </row>
    <row r="51" spans="1:8" ht="30" x14ac:dyDescent="0.3">
      <c r="A51" s="19"/>
      <c r="B51" s="19"/>
      <c r="C51" s="19"/>
      <c r="D51" s="7" t="s">
        <v>190</v>
      </c>
      <c r="E51" s="19"/>
      <c r="F51" s="22"/>
      <c r="G51" s="19"/>
      <c r="H51" s="17"/>
    </row>
    <row r="52" spans="1:8" ht="45" customHeight="1" x14ac:dyDescent="0.3">
      <c r="A52" s="19"/>
      <c r="B52" s="19"/>
      <c r="C52" s="19"/>
      <c r="D52" s="7" t="s">
        <v>191</v>
      </c>
      <c r="E52" s="19"/>
      <c r="F52" s="22"/>
      <c r="G52" s="19"/>
      <c r="H52" s="17"/>
    </row>
    <row r="53" spans="1:8" ht="15.6" thickBot="1" x14ac:dyDescent="0.35">
      <c r="A53" s="20"/>
      <c r="B53" s="20"/>
      <c r="C53" s="20"/>
      <c r="D53" s="5"/>
      <c r="E53" s="20"/>
      <c r="F53" s="23"/>
      <c r="G53" s="20"/>
      <c r="H53" s="17"/>
    </row>
    <row r="54" spans="1:8" ht="30" x14ac:dyDescent="0.3">
      <c r="A54" s="18">
        <v>36</v>
      </c>
      <c r="B54" s="18">
        <v>30236100</v>
      </c>
      <c r="C54" s="18" t="s">
        <v>192</v>
      </c>
      <c r="D54" s="7" t="s">
        <v>193</v>
      </c>
      <c r="E54" s="18" t="s">
        <v>173</v>
      </c>
      <c r="F54" s="21">
        <v>16000</v>
      </c>
      <c r="G54" s="18">
        <v>10</v>
      </c>
      <c r="H54" s="17"/>
    </row>
    <row r="55" spans="1:8" ht="15" x14ac:dyDescent="0.3">
      <c r="A55" s="19"/>
      <c r="B55" s="19"/>
      <c r="C55" s="19"/>
      <c r="D55" s="7" t="s">
        <v>194</v>
      </c>
      <c r="E55" s="19"/>
      <c r="F55" s="22"/>
      <c r="G55" s="19"/>
      <c r="H55" s="17"/>
    </row>
    <row r="56" spans="1:8" ht="15" x14ac:dyDescent="0.3">
      <c r="A56" s="19"/>
      <c r="B56" s="19"/>
      <c r="C56" s="19"/>
      <c r="D56" s="7" t="s">
        <v>195</v>
      </c>
      <c r="E56" s="19"/>
      <c r="F56" s="22"/>
      <c r="G56" s="19"/>
      <c r="H56" s="17"/>
    </row>
    <row r="57" spans="1:8" ht="15" x14ac:dyDescent="0.3">
      <c r="A57" s="19"/>
      <c r="B57" s="19"/>
      <c r="C57" s="19"/>
      <c r="D57" s="7" t="s">
        <v>196</v>
      </c>
      <c r="E57" s="19"/>
      <c r="F57" s="22"/>
      <c r="G57" s="19"/>
      <c r="H57" s="17"/>
    </row>
    <row r="58" spans="1:8" ht="30" customHeight="1" x14ac:dyDescent="0.3">
      <c r="A58" s="19"/>
      <c r="B58" s="19"/>
      <c r="C58" s="19"/>
      <c r="D58" s="7" t="s">
        <v>197</v>
      </c>
      <c r="E58" s="19"/>
      <c r="F58" s="22"/>
      <c r="G58" s="19"/>
      <c r="H58" s="17"/>
    </row>
    <row r="59" spans="1:8" ht="15" x14ac:dyDescent="0.3">
      <c r="A59" s="19"/>
      <c r="B59" s="19"/>
      <c r="C59" s="19"/>
      <c r="D59" s="7" t="s">
        <v>198</v>
      </c>
      <c r="E59" s="19"/>
      <c r="F59" s="22"/>
      <c r="G59" s="19"/>
      <c r="H59" s="17"/>
    </row>
    <row r="60" spans="1:8" ht="30.6" thickBot="1" x14ac:dyDescent="0.35">
      <c r="A60" s="20"/>
      <c r="B60" s="20"/>
      <c r="C60" s="20"/>
      <c r="D60" s="5" t="s">
        <v>199</v>
      </c>
      <c r="E60" s="20"/>
      <c r="F60" s="23"/>
      <c r="G60" s="20"/>
      <c r="H60" s="17"/>
    </row>
    <row r="61" spans="1:8" ht="15" x14ac:dyDescent="0.3">
      <c r="A61" s="18">
        <v>37</v>
      </c>
      <c r="B61" s="18">
        <v>30232480</v>
      </c>
      <c r="C61" s="18" t="s">
        <v>200</v>
      </c>
      <c r="D61" s="7" t="s">
        <v>201</v>
      </c>
      <c r="E61" s="18" t="s">
        <v>173</v>
      </c>
      <c r="F61" s="21">
        <v>5500</v>
      </c>
      <c r="G61" s="18">
        <v>15</v>
      </c>
      <c r="H61" s="17"/>
    </row>
    <row r="62" spans="1:8" ht="15" x14ac:dyDescent="0.3">
      <c r="A62" s="19"/>
      <c r="B62" s="19"/>
      <c r="C62" s="19"/>
      <c r="D62" s="7" t="s">
        <v>202</v>
      </c>
      <c r="E62" s="19"/>
      <c r="F62" s="22"/>
      <c r="G62" s="19"/>
      <c r="H62" s="17"/>
    </row>
    <row r="63" spans="1:8" ht="15" x14ac:dyDescent="0.3">
      <c r="A63" s="19"/>
      <c r="B63" s="19"/>
      <c r="C63" s="19"/>
      <c r="D63" s="7" t="s">
        <v>203</v>
      </c>
      <c r="E63" s="19"/>
      <c r="F63" s="22"/>
      <c r="G63" s="19"/>
      <c r="H63" s="17"/>
    </row>
    <row r="64" spans="1:8" ht="15" x14ac:dyDescent="0.3">
      <c r="A64" s="19"/>
      <c r="B64" s="19"/>
      <c r="C64" s="19"/>
      <c r="D64" s="7" t="s">
        <v>203</v>
      </c>
      <c r="E64" s="19"/>
      <c r="F64" s="22"/>
      <c r="G64" s="19"/>
      <c r="H64" s="17"/>
    </row>
    <row r="65" spans="1:8" ht="15" x14ac:dyDescent="0.3">
      <c r="A65" s="19"/>
      <c r="B65" s="19"/>
      <c r="C65" s="19"/>
      <c r="D65" s="7" t="s">
        <v>204</v>
      </c>
      <c r="E65" s="19"/>
      <c r="F65" s="22"/>
      <c r="G65" s="19"/>
      <c r="H65" s="17"/>
    </row>
    <row r="66" spans="1:8" ht="30" x14ac:dyDescent="0.3">
      <c r="A66" s="19"/>
      <c r="B66" s="19"/>
      <c r="C66" s="19"/>
      <c r="D66" s="7" t="s">
        <v>205</v>
      </c>
      <c r="E66" s="19"/>
      <c r="F66" s="22"/>
      <c r="G66" s="19"/>
      <c r="H66" s="17"/>
    </row>
    <row r="67" spans="1:8" ht="15" x14ac:dyDescent="0.3">
      <c r="A67" s="19"/>
      <c r="B67" s="19"/>
      <c r="C67" s="19"/>
      <c r="D67" s="8"/>
      <c r="E67" s="19"/>
      <c r="F67" s="22"/>
      <c r="G67" s="19"/>
      <c r="H67" s="17"/>
    </row>
    <row r="68" spans="1:8" ht="13.2" customHeight="1" thickBot="1" x14ac:dyDescent="0.35">
      <c r="A68" s="20"/>
      <c r="B68" s="20"/>
      <c r="C68" s="20"/>
      <c r="D68" s="5"/>
      <c r="E68" s="20"/>
      <c r="F68" s="23"/>
      <c r="G68" s="20"/>
      <c r="H68" s="17"/>
    </row>
    <row r="69" spans="1:8" ht="66.599999999999994" thickBot="1" x14ac:dyDescent="0.35">
      <c r="A69" s="9">
        <v>38</v>
      </c>
      <c r="B69" s="10">
        <v>30192121</v>
      </c>
      <c r="C69" s="10" t="s">
        <v>206</v>
      </c>
      <c r="D69" s="11" t="s">
        <v>224</v>
      </c>
      <c r="E69" s="10" t="s">
        <v>173</v>
      </c>
      <c r="F69" s="10">
        <v>45500</v>
      </c>
      <c r="G69" s="10">
        <v>350</v>
      </c>
    </row>
    <row r="70" spans="1:8" ht="66.599999999999994" thickBot="1" x14ac:dyDescent="0.35">
      <c r="A70" s="12">
        <f>+A69+1</f>
        <v>39</v>
      </c>
      <c r="B70" s="1">
        <v>30192121</v>
      </c>
      <c r="C70" s="1" t="s">
        <v>206</v>
      </c>
      <c r="D70" s="13" t="s">
        <v>225</v>
      </c>
      <c r="E70" s="1" t="s">
        <v>173</v>
      </c>
      <c r="F70" s="1">
        <v>5000</v>
      </c>
      <c r="G70" s="1">
        <v>50</v>
      </c>
    </row>
    <row r="71" spans="1:8" ht="27" thickBot="1" x14ac:dyDescent="0.35">
      <c r="A71" s="12">
        <f t="shared" ref="A71:A89" si="2">+A70+1</f>
        <v>40</v>
      </c>
      <c r="B71" s="1">
        <v>30192125</v>
      </c>
      <c r="C71" s="1" t="s">
        <v>207</v>
      </c>
      <c r="D71" s="13" t="s">
        <v>226</v>
      </c>
      <c r="E71" s="1" t="s">
        <v>173</v>
      </c>
      <c r="F71" s="1">
        <v>10000</v>
      </c>
      <c r="G71" s="1">
        <v>40</v>
      </c>
    </row>
    <row r="72" spans="1:8" ht="15" thickBot="1" x14ac:dyDescent="0.35">
      <c r="A72" s="12">
        <f t="shared" si="2"/>
        <v>41</v>
      </c>
      <c r="B72" s="1">
        <v>30192125</v>
      </c>
      <c r="C72" s="1" t="s">
        <v>207</v>
      </c>
      <c r="D72" s="13" t="s">
        <v>227</v>
      </c>
      <c r="E72" s="1" t="s">
        <v>173</v>
      </c>
      <c r="F72" s="1">
        <v>4000</v>
      </c>
      <c r="G72" s="1">
        <v>10</v>
      </c>
    </row>
    <row r="73" spans="1:8" ht="27" thickBot="1" x14ac:dyDescent="0.35">
      <c r="A73" s="12">
        <f t="shared" si="2"/>
        <v>42</v>
      </c>
      <c r="B73" s="1">
        <v>30192127</v>
      </c>
      <c r="C73" s="1" t="s">
        <v>208</v>
      </c>
      <c r="D73" s="13" t="s">
        <v>228</v>
      </c>
      <c r="E73" s="1" t="s">
        <v>173</v>
      </c>
      <c r="F73" s="1">
        <v>12000</v>
      </c>
      <c r="G73" s="1">
        <v>10</v>
      </c>
    </row>
    <row r="74" spans="1:8" ht="27" thickBot="1" x14ac:dyDescent="0.35">
      <c r="A74" s="12">
        <f t="shared" si="2"/>
        <v>43</v>
      </c>
      <c r="B74" s="1">
        <v>30192130</v>
      </c>
      <c r="C74" s="1" t="s">
        <v>209</v>
      </c>
      <c r="D74" s="13" t="s">
        <v>229</v>
      </c>
      <c r="E74" s="1" t="s">
        <v>173</v>
      </c>
      <c r="F74" s="1">
        <v>5000</v>
      </c>
      <c r="G74" s="1">
        <v>50</v>
      </c>
    </row>
    <row r="75" spans="1:8" ht="15" thickBot="1" x14ac:dyDescent="0.35">
      <c r="A75" s="12">
        <f t="shared" si="2"/>
        <v>44</v>
      </c>
      <c r="B75" s="1">
        <v>30192133</v>
      </c>
      <c r="C75" s="1" t="s">
        <v>210</v>
      </c>
      <c r="D75" s="13" t="s">
        <v>230</v>
      </c>
      <c r="E75" s="1" t="s">
        <v>173</v>
      </c>
      <c r="F75" s="1">
        <v>2500</v>
      </c>
      <c r="G75" s="1">
        <v>10</v>
      </c>
    </row>
    <row r="76" spans="1:8" ht="27" thickBot="1" x14ac:dyDescent="0.35">
      <c r="A76" s="12">
        <f t="shared" si="2"/>
        <v>45</v>
      </c>
      <c r="B76" s="1">
        <v>30192160</v>
      </c>
      <c r="C76" s="1" t="s">
        <v>211</v>
      </c>
      <c r="D76" s="13" t="s">
        <v>231</v>
      </c>
      <c r="E76" s="1" t="s">
        <v>173</v>
      </c>
      <c r="F76" s="1">
        <v>6000</v>
      </c>
      <c r="G76" s="1">
        <v>15</v>
      </c>
    </row>
    <row r="77" spans="1:8" ht="18.600000000000001" customHeight="1" thickBot="1" x14ac:dyDescent="0.35">
      <c r="A77" s="12">
        <f t="shared" si="2"/>
        <v>46</v>
      </c>
      <c r="B77" s="1">
        <v>30192220</v>
      </c>
      <c r="C77" s="1" t="s">
        <v>212</v>
      </c>
      <c r="D77" s="13" t="s">
        <v>232</v>
      </c>
      <c r="E77" s="1" t="s">
        <v>173</v>
      </c>
      <c r="F77" s="1">
        <v>2000</v>
      </c>
      <c r="G77" s="1">
        <v>20</v>
      </c>
    </row>
    <row r="78" spans="1:8" ht="69" customHeight="1" thickBot="1" x14ac:dyDescent="0.35">
      <c r="A78" s="12">
        <f t="shared" si="2"/>
        <v>47</v>
      </c>
      <c r="B78" s="1">
        <v>30197231</v>
      </c>
      <c r="C78" s="1" t="s">
        <v>213</v>
      </c>
      <c r="D78" s="13" t="s">
        <v>233</v>
      </c>
      <c r="E78" s="1" t="s">
        <v>173</v>
      </c>
      <c r="F78" s="1">
        <v>40000</v>
      </c>
      <c r="G78" s="14">
        <v>2000</v>
      </c>
    </row>
    <row r="79" spans="1:8" ht="27" thickBot="1" x14ac:dyDescent="0.35">
      <c r="A79" s="12">
        <f t="shared" si="2"/>
        <v>48</v>
      </c>
      <c r="B79" s="1">
        <v>30197322</v>
      </c>
      <c r="C79" s="1" t="s">
        <v>214</v>
      </c>
      <c r="D79" s="13" t="s">
        <v>234</v>
      </c>
      <c r="E79" s="1" t="s">
        <v>173</v>
      </c>
      <c r="F79" s="1">
        <v>20000</v>
      </c>
      <c r="G79" s="1">
        <v>5</v>
      </c>
    </row>
    <row r="80" spans="1:8" ht="15" customHeight="1" thickBot="1" x14ac:dyDescent="0.35">
      <c r="A80" s="12">
        <f t="shared" si="2"/>
        <v>49</v>
      </c>
      <c r="B80" s="1">
        <v>30192114</v>
      </c>
      <c r="C80" s="1" t="s">
        <v>215</v>
      </c>
      <c r="D80" s="13" t="s">
        <v>235</v>
      </c>
      <c r="E80" s="1" t="s">
        <v>173</v>
      </c>
      <c r="F80" s="1">
        <v>2000</v>
      </c>
      <c r="G80" s="1">
        <v>2</v>
      </c>
    </row>
    <row r="81" spans="1:7" ht="27" thickBot="1" x14ac:dyDescent="0.35">
      <c r="A81" s="12">
        <f t="shared" si="2"/>
        <v>50</v>
      </c>
      <c r="B81" s="1">
        <v>30192157</v>
      </c>
      <c r="C81" s="1" t="s">
        <v>216</v>
      </c>
      <c r="D81" s="13" t="s">
        <v>236</v>
      </c>
      <c r="E81" s="1" t="s">
        <v>173</v>
      </c>
      <c r="F81" s="1">
        <v>227500</v>
      </c>
      <c r="G81" s="1">
        <v>650</v>
      </c>
    </row>
    <row r="82" spans="1:7" ht="27" thickBot="1" x14ac:dyDescent="0.35">
      <c r="A82" s="12">
        <f t="shared" si="2"/>
        <v>51</v>
      </c>
      <c r="B82" s="1">
        <v>30199730</v>
      </c>
      <c r="C82" s="1" t="s">
        <v>217</v>
      </c>
      <c r="D82" s="13" t="s">
        <v>237</v>
      </c>
      <c r="E82" s="1" t="s">
        <v>173</v>
      </c>
      <c r="F82" s="1">
        <v>10000</v>
      </c>
      <c r="G82" s="1">
        <v>20</v>
      </c>
    </row>
    <row r="83" spans="1:7" ht="27" thickBot="1" x14ac:dyDescent="0.35">
      <c r="A83" s="12">
        <f t="shared" si="2"/>
        <v>52</v>
      </c>
      <c r="B83" s="1" t="s">
        <v>113</v>
      </c>
      <c r="C83" s="1" t="s">
        <v>218</v>
      </c>
      <c r="D83" s="13" t="s">
        <v>238</v>
      </c>
      <c r="E83" s="1" t="s">
        <v>173</v>
      </c>
      <c r="F83" s="1">
        <v>45000</v>
      </c>
      <c r="G83" s="1">
        <v>100</v>
      </c>
    </row>
    <row r="84" spans="1:7" ht="27" thickBot="1" x14ac:dyDescent="0.35">
      <c r="A84" s="12">
        <f t="shared" si="2"/>
        <v>53</v>
      </c>
      <c r="B84" s="1" t="s">
        <v>116</v>
      </c>
      <c r="C84" s="1" t="s">
        <v>219</v>
      </c>
      <c r="D84" s="13" t="s">
        <v>239</v>
      </c>
      <c r="E84" s="1" t="s">
        <v>173</v>
      </c>
      <c r="F84" s="1">
        <v>35000</v>
      </c>
      <c r="G84" s="1">
        <v>50</v>
      </c>
    </row>
    <row r="85" spans="1:7" ht="15" thickBot="1" x14ac:dyDescent="0.35">
      <c r="A85" s="12">
        <f t="shared" si="2"/>
        <v>54</v>
      </c>
      <c r="B85" s="1">
        <v>22851200</v>
      </c>
      <c r="C85" s="1" t="s">
        <v>220</v>
      </c>
      <c r="D85" s="13" t="s">
        <v>240</v>
      </c>
      <c r="E85" s="1" t="s">
        <v>173</v>
      </c>
      <c r="F85" s="1">
        <v>7500</v>
      </c>
      <c r="G85" s="1">
        <v>5</v>
      </c>
    </row>
    <row r="86" spans="1:7" ht="27" thickBot="1" x14ac:dyDescent="0.35">
      <c r="A86" s="12">
        <f t="shared" si="2"/>
        <v>55</v>
      </c>
      <c r="B86" s="1" t="s">
        <v>121</v>
      </c>
      <c r="C86" s="1" t="s">
        <v>221</v>
      </c>
      <c r="D86" s="13" t="s">
        <v>241</v>
      </c>
      <c r="E86" s="1" t="s">
        <v>173</v>
      </c>
      <c r="F86" s="1">
        <v>6000</v>
      </c>
      <c r="G86" s="1">
        <v>50</v>
      </c>
    </row>
    <row r="87" spans="1:7" ht="15" thickBot="1" x14ac:dyDescent="0.35">
      <c r="A87" s="12">
        <f t="shared" si="2"/>
        <v>56</v>
      </c>
      <c r="B87" s="1" t="s">
        <v>124</v>
      </c>
      <c r="C87" s="1" t="s">
        <v>221</v>
      </c>
      <c r="D87" s="13" t="s">
        <v>242</v>
      </c>
      <c r="E87" s="1" t="s">
        <v>173</v>
      </c>
      <c r="F87" s="1">
        <v>1200</v>
      </c>
      <c r="G87" s="1">
        <v>6</v>
      </c>
    </row>
    <row r="88" spans="1:7" ht="34.799999999999997" customHeight="1" thickBot="1" x14ac:dyDescent="0.35">
      <c r="A88" s="12">
        <f t="shared" si="2"/>
        <v>57</v>
      </c>
      <c r="B88" s="1">
        <v>39221170</v>
      </c>
      <c r="C88" s="1" t="s">
        <v>222</v>
      </c>
      <c r="D88" s="13" t="s">
        <v>243</v>
      </c>
      <c r="E88" s="1" t="s">
        <v>173</v>
      </c>
      <c r="F88" s="1">
        <v>60000</v>
      </c>
      <c r="G88" s="1">
        <v>10</v>
      </c>
    </row>
    <row r="89" spans="1:7" ht="37.200000000000003" customHeight="1" thickBot="1" x14ac:dyDescent="0.35">
      <c r="A89" s="12">
        <f t="shared" si="2"/>
        <v>58</v>
      </c>
      <c r="B89" s="1"/>
      <c r="C89" s="1" t="s">
        <v>223</v>
      </c>
      <c r="D89" s="13" t="s">
        <v>244</v>
      </c>
      <c r="E89" s="1" t="s">
        <v>173</v>
      </c>
      <c r="F89" s="1">
        <v>650</v>
      </c>
      <c r="G89" s="1">
        <v>30</v>
      </c>
    </row>
  </sheetData>
  <mergeCells count="35">
    <mergeCell ref="G1:G2"/>
    <mergeCell ref="A36:A45"/>
    <mergeCell ref="B36:B45"/>
    <mergeCell ref="C36:C45"/>
    <mergeCell ref="E36:E45"/>
    <mergeCell ref="F36:F45"/>
    <mergeCell ref="G36:G45"/>
    <mergeCell ref="A1:A2"/>
    <mergeCell ref="B1:B2"/>
    <mergeCell ref="C1:C2"/>
    <mergeCell ref="D1:D2"/>
    <mergeCell ref="E1:E2"/>
    <mergeCell ref="F1:F2"/>
    <mergeCell ref="H36:H45"/>
    <mergeCell ref="A46:A53"/>
    <mergeCell ref="B46:B53"/>
    <mergeCell ref="C46:C53"/>
    <mergeCell ref="E46:E53"/>
    <mergeCell ref="F46:F53"/>
    <mergeCell ref="G46:G53"/>
    <mergeCell ref="H46:H53"/>
    <mergeCell ref="H54:H60"/>
    <mergeCell ref="A61:A68"/>
    <mergeCell ref="B61:B68"/>
    <mergeCell ref="C61:C68"/>
    <mergeCell ref="E61:E68"/>
    <mergeCell ref="F61:F68"/>
    <mergeCell ref="G61:G68"/>
    <mergeCell ref="H61:H68"/>
    <mergeCell ref="A54:A60"/>
    <mergeCell ref="B54:B60"/>
    <mergeCell ref="C54:C60"/>
    <mergeCell ref="E54:E60"/>
    <mergeCell ref="F54:F60"/>
    <mergeCell ref="G54:G6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arm</vt:lpstr>
      <vt:lpstr>rus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2015-06-05T18:17:20Z</dcterms:created>
  <dcterms:modified xsi:type="dcterms:W3CDTF">2025-05-08T10:32:48Z</dcterms:modified>
</cp:coreProperties>
</file>