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USER\Desktop\Դիանա\Նօրք\2025\էլ աճուրդ\վերահայտարարում\"/>
    </mc:Choice>
  </mc:AlternateContent>
  <xr:revisionPtr revIDLastSave="0" documentId="13_ncr:1_{9CE27445-632D-453C-8046-A84A76A1371F}" xr6:coauthVersionLast="47" xr6:coauthVersionMax="47" xr10:uidLastSave="{00000000-0000-0000-0000-000000000000}"/>
  <bookViews>
    <workbookView xWindow="-108" yWindow="-108" windowWidth="23256" windowHeight="12456" activeTab="1" xr2:uid="{00000000-000D-0000-FFFF-FFFF00000000}"/>
  </bookViews>
  <sheets>
    <sheet name="arm" sheetId="2" r:id="rId1"/>
    <sheet name="rus" sheetId="1" r:id="rId2"/>
  </sheets>
  <definedNames>
    <definedName name="_xlnm._FilterDatabase" localSheetId="0" hidden="1">arm!$B$1:$B$89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0" i="2" l="1"/>
  <c r="H71" i="2"/>
  <c r="H72" i="2"/>
  <c r="H73" i="2"/>
  <c r="H74" i="2"/>
  <c r="H75" i="2"/>
  <c r="H76" i="2"/>
  <c r="H77" i="2"/>
  <c r="H78" i="2"/>
  <c r="H79" i="2"/>
  <c r="H80" i="2"/>
  <c r="H81" i="2"/>
  <c r="H82" i="2"/>
  <c r="H83" i="2"/>
  <c r="H84" i="2"/>
  <c r="H85" i="2"/>
  <c r="H86" i="2"/>
  <c r="H87" i="2"/>
  <c r="H88" i="2"/>
  <c r="H89" i="2"/>
  <c r="H69" i="2"/>
  <c r="H61" i="2"/>
  <c r="H54" i="2"/>
  <c r="H46" i="2"/>
  <c r="H36" i="2"/>
  <c r="H4" i="2"/>
  <c r="H5" i="2"/>
  <c r="H6" i="2"/>
  <c r="H7" i="2"/>
  <c r="H8" i="2"/>
  <c r="H9" i="2"/>
  <c r="H10" i="2"/>
  <c r="H11" i="2"/>
  <c r="H12" i="2"/>
  <c r="H13" i="2"/>
  <c r="H14" i="2"/>
  <c r="H15" i="2"/>
  <c r="H16" i="2"/>
  <c r="H17" i="2"/>
  <c r="H18" i="2"/>
  <c r="H19" i="2"/>
  <c r="H20" i="2"/>
  <c r="H21" i="2"/>
  <c r="H22" i="2"/>
  <c r="H24" i="2"/>
  <c r="H25" i="2"/>
  <c r="H26" i="2"/>
  <c r="H27" i="2"/>
  <c r="H28" i="2"/>
  <c r="H29" i="2"/>
  <c r="H30" i="2"/>
  <c r="H31" i="2"/>
  <c r="H32" i="2"/>
  <c r="H33" i="2"/>
  <c r="H34" i="2"/>
  <c r="H35" i="2"/>
  <c r="H3" i="2"/>
  <c r="A70" i="2"/>
  <c r="A71" i="2" s="1"/>
  <c r="A72" i="2" s="1"/>
  <c r="A73" i="2" s="1"/>
  <c r="A74" i="2" s="1"/>
  <c r="A75" i="2" s="1"/>
  <c r="A76" i="2" s="1"/>
  <c r="A77" i="2" s="1"/>
  <c r="A78" i="2" s="1"/>
  <c r="A79" i="2" s="1"/>
  <c r="A80" i="2" s="1"/>
  <c r="A81" i="2" s="1"/>
  <c r="A82" i="2" s="1"/>
  <c r="A83" i="2" s="1"/>
  <c r="A84" i="2" s="1"/>
  <c r="A85" i="2" s="1"/>
  <c r="A86" i="2" s="1"/>
  <c r="A87" i="2" s="1"/>
  <c r="A88" i="2" s="1"/>
  <c r="A89" i="2" s="1"/>
  <c r="A31" i="2"/>
  <c r="A32" i="2" s="1"/>
  <c r="A33" i="2" s="1"/>
  <c r="A34" i="2" s="1"/>
  <c r="A35" i="2" s="1"/>
  <c r="A4" i="2"/>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65" i="1"/>
  <c r="A66" i="1" s="1"/>
  <c r="A67" i="1" s="1"/>
  <c r="A68" i="1" s="1"/>
  <c r="A69" i="1" s="1"/>
  <c r="A70" i="1" s="1"/>
  <c r="A71" i="1" s="1"/>
  <c r="A72" i="1" s="1"/>
  <c r="A73" i="1" s="1"/>
  <c r="A74" i="1" s="1"/>
  <c r="A75" i="1" s="1"/>
  <c r="A76" i="1" s="1"/>
  <c r="A77" i="1" s="1"/>
  <c r="A78" i="1" s="1"/>
  <c r="A79" i="1" s="1"/>
  <c r="A80" i="1" s="1"/>
  <c r="A81" i="1" s="1"/>
  <c r="A82" i="1" s="1"/>
  <c r="A83" i="1" s="1"/>
  <c r="A84" i="1" s="1"/>
  <c r="A31" i="1"/>
  <c r="A32" i="1" s="1"/>
  <c r="A33" i="1" s="1"/>
  <c r="A34" i="1" s="1"/>
  <c r="A35" i="1" s="1"/>
  <c r="A4" i="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alcChain>
</file>

<file path=xl/sharedStrings.xml><?xml version="1.0" encoding="utf-8"?>
<sst xmlns="http://schemas.openxmlformats.org/spreadsheetml/2006/main" count="446" uniqueCount="271">
  <si>
    <t>հրավերով նախատեսված չափաբաժնի համարը</t>
  </si>
  <si>
    <t>գնումների պլանով նախատեսված միջանցիկ ծածկագիրը` ըստ ԳՄԱ դասակարգման (CPV)</t>
  </si>
  <si>
    <t>Անվանում</t>
  </si>
  <si>
    <t>տեխնիկական բնութագիրը</t>
  </si>
  <si>
    <t>չափման միավորը</t>
  </si>
  <si>
    <t>ընդհանուր գինը/ՀՀ դրամ</t>
  </si>
  <si>
    <t>ընդհանուր քանակը</t>
  </si>
  <si>
    <t>պիտակների տպիչ</t>
  </si>
  <si>
    <t>Տպելու եղանակ - Ջերմային փոխանցում,Տպելու առավելագույն լայնություն - 18 մմ,Հիշողություն - 50 պիտակի ձևանմուշների պահպանում,Քաշ - 420 գ,Չափեր - 110 x 170 x 56 մմ</t>
  </si>
  <si>
    <t>հատ</t>
  </si>
  <si>
    <t>WIFI սարք</t>
  </si>
  <si>
    <t>Առավելագույն արագությունը 5 ԳՀց հաճախականությամբ - 867 Մբիթ/վրկ,Արտաքին ալեհավաքներ - 4,LAN միակցիչների քանակ - 2 (1000 Մբիթ/վրկ),Չափեր - 195 x 130 x 24 մմ</t>
  </si>
  <si>
    <t>Մաքրող դանակ M102a</t>
  </si>
  <si>
    <t>Մաքրո դանակ նախատեսված M102a տպիչի HP17A քարթրիջի համար</t>
  </si>
  <si>
    <t>Փոշի տոներ +չիպ Pantum</t>
  </si>
  <si>
    <t>Փոշի տոներ +չիպ նախատեսված Pantum M6800 բազմաֆունկցիոնալ սարքի քարթրիջի համար</t>
  </si>
  <si>
    <t>Թմբուկ-քարրթիջ B600</t>
  </si>
  <si>
    <t>Թմբուկ-քարթրիջ B600 նախատեսված Versalink Xerox B600  բազմաֆունկցիոնալ սարքի համար, օրիգինալ</t>
  </si>
  <si>
    <t>HP M428 բազմաֆունկցիոնալ սարքի սկաների ծխնի</t>
  </si>
  <si>
    <t>KYOCERA EcoSys-M2040 տպիչի   ֆյուզերի  ռետինե գլան</t>
  </si>
  <si>
    <t>Pantum M6800FDW   ֆյուզերի  ռետինե գլան</t>
  </si>
  <si>
    <t>KYOCERA EcoSys-M2040 տպիչի  ֆյուզերի ջերմաժապավեն</t>
  </si>
  <si>
    <t>Pantum M6800FDW  տպիչի  ֆյուզերի ջերմաժապավեն</t>
  </si>
  <si>
    <t>KYOCERA EcoSys-M2040D թղթի մատուցման ռետինե լիսեռների հավաքածու</t>
  </si>
  <si>
    <t>KYOCERA EcoSys-M2040D տպիչի  թղթի մատուցման  արգելակման հարթակ</t>
  </si>
  <si>
    <t>HP  M428 Canon  LBP 212   տպիչների  թղթի մատուցման ներքևի  արգելակման հարթակ</t>
  </si>
  <si>
    <t>HP M102A       տպիչի    ֆյուզերի    ջերմաժապավեն</t>
  </si>
  <si>
    <t>HP  M428   տպիչի  թղթի ձեռքի մատուցման արգելակման հարթակ</t>
  </si>
  <si>
    <t>HP M102A տպիչի  թղթի մատուցման արգելակման հարթակ</t>
  </si>
  <si>
    <t>Canon MF 6140  տպիչի  սկաների  ADF – ի  թղթի մատուցման  արգելակման հարթակ</t>
  </si>
  <si>
    <t>HP  M428   տպիչի  թղթի ձեռքի մատուցման  ռետինե լիսեռ</t>
  </si>
  <si>
    <t>HP  M428  Canon  LBP 212    տպիչների   թղթի   ներքևի մատւցման  ռետինե լիսեռ</t>
  </si>
  <si>
    <t>Xerox WC 120 տպիչի  թղթի ձեռքի մատուցման  ռետինե  լիսեռ</t>
  </si>
  <si>
    <t>Մոլոկոտե 111-ջերմակայուն մածուկ</t>
  </si>
  <si>
    <t>կիլոգրամ</t>
  </si>
  <si>
    <t>0,05</t>
  </si>
  <si>
    <t>Քարթրիջ Canon MG2240</t>
  </si>
  <si>
    <t>Քարթրիջ Canon MG2240 4 գույն- սև, կարմիր, կապույտ, դեղին, կարմիր, անհատական փաթեթավորմամբ</t>
  </si>
  <si>
    <t>կոմպլեկտ</t>
  </si>
  <si>
    <t>Փոշի տոներ/կոդը։T-XER-PH6600N-SC-BOT150G-BLK</t>
  </si>
  <si>
    <t>Փոշի տոներ/կոդը։T-XER-PH6600N-SC-BOT115G-M</t>
  </si>
  <si>
    <t>Փոշի տոներ/կոդը։T-XER-PH6600N-SC-BOT125G-Y</t>
  </si>
  <si>
    <t>Փոշի տոներ/կոդը։T-XER-PH6600N-SC-BOT115G-C</t>
  </si>
  <si>
    <t>Թմբուկ Canon212</t>
  </si>
  <si>
    <t>Canon  LBP 212    տպիչի   քարթրիջի  թմբուկ  նախատեսված 3-5 անգամ լիցքավորման համար, բարձր որակի, տպված նյութի լիարժեք մգություն ապահովվող, 6 ամիս երաշխիքով, անհատական գործարանային փաթեթավորմամբ</t>
  </si>
  <si>
    <t>Ռետինե գլան Lexmarkx264</t>
  </si>
  <si>
    <t>Տպիչի  քարթրիջի ռետինե գլան գլան   նախատեսված  Lexmark x264dn տպիչի համար   (գործարանային փաթեթավորմամբ, պաշտպանիչ շերտով)</t>
  </si>
  <si>
    <t>Սնուցման բլոկ</t>
  </si>
  <si>
    <t>Սնուցման բլոկ նախատեսված Dell Vostro 3671 համակարգչի համար, 290W, DELL AC290EM-01</t>
  </si>
  <si>
    <t>Հատ</t>
  </si>
  <si>
    <t>Տոներ</t>
  </si>
  <si>
    <t>Տոներ սև գույնի նախատեսված Canon MF754 գունավոր տպիչի 069 քարթրիջի համար</t>
  </si>
  <si>
    <t>Տոներ կարմիր գույնի նախատեսված Canon MF754 գունավոր տպիչի 069 քարթրիջի համար</t>
  </si>
  <si>
    <t>Տոներ կապույտ գույնի նախատեսված Canon MF754 գունավոր տպիչի 069 քարթրիջի համար</t>
  </si>
  <si>
    <t>Տոներ դեղին գույնի նախատեսված Canon MF754 գունավոր տպիչի 069 քարթրիջի համար</t>
  </si>
  <si>
    <t>Մոնիտոր</t>
  </si>
  <si>
    <t>Հիշողության սարք DDR5 16 GB</t>
  </si>
  <si>
    <t>Հիշողության սարք DDR4 8GB</t>
  </si>
  <si>
    <t>Ֆլեշ 128 ԳԲ</t>
  </si>
  <si>
    <t>Կարդալու արագությունը` 80ՄԲ/վ</t>
  </si>
  <si>
    <t>Ինտերֆեյս` USB 3.2 Gen 1 (համատեղելի է USB 2.0-ի հետ)</t>
  </si>
  <si>
    <t>Տարողությունը`             128ԳԲ</t>
  </si>
  <si>
    <t>Գրելու արագությունը `  25ՄԲ/վ</t>
  </si>
  <si>
    <t>Երաշխիք`          12 ամիս</t>
  </si>
  <si>
    <t>գրիչ գնդիկավոր</t>
  </si>
  <si>
    <t>Գնդիկավոր, գույնը կապույտ , միջուկի երկարությունը ոչ պակաս 10 սմ, ծայրի հաստությունը 0.5-0.7 մմ, իրանը թափանցիկ պլաստիկից, ցանկացած տեսակի կառուցվածքով, ծայրի մասում կափարիչով:</t>
  </si>
  <si>
    <t>Գնդիկավոր, գույնը կարմիր , միջուկի երկարությունը ոչ պակաս 10 սմ, ծայրի հաստությունը 0.5-0.7 մմ, իրանը թափանցիկ պլաստիկից, ցանկացած տեսակի կառուցվածքով, ծայրի մասում կափարիչով:</t>
  </si>
  <si>
    <t>մարկերներ</t>
  </si>
  <si>
    <t>թղթի գունավոր դեղին /օրանժ/կանաչ ըստ պատվիրատուի պատվերի</t>
  </si>
  <si>
    <t>բարակ ծայրով չջնջվող  մարկեր սև, կապույտ գույնի</t>
  </si>
  <si>
    <t>գրչատուփեր</t>
  </si>
  <si>
    <t>մետաղական գչխատուփեր, սև գույնի, կլոր կամ քառակուսի,ցանցային</t>
  </si>
  <si>
    <t>մատիտներ</t>
  </si>
  <si>
    <t>Մատիտ գրաֆիտե միջուկով, կարծրությունը HB, ռետինով</t>
  </si>
  <si>
    <t>սրիչներ</t>
  </si>
  <si>
    <t>Սրիչ գրաֆիտե մատիտի համար</t>
  </si>
  <si>
    <t>շտրիխներ</t>
  </si>
  <si>
    <t>Ուղղիչ գրիչ։ Պարունակում է 8 մլ սպիտակ ներկանյութ։</t>
  </si>
  <si>
    <t>պոլիմերային ինքնակպչուն ժապավեն, 19մմx36մ գրասենյակային, փոքր</t>
  </si>
  <si>
    <t>Սքոչ 19 մմ x 36 մ, թափանցիկ:</t>
  </si>
  <si>
    <t>թղթապանակ, պոլիմերային թաղանթ, ֆայլ</t>
  </si>
  <si>
    <t>Թափանցիկ պոլիմերային թաղանթ, A4 (210x297 մմ) ձևաչափի թղթերի համար, արագակալներին ամրացնելու հնարավորություն: Ոչ պակաս 40 միկրոն, տուփով՝ տուփում 100 հատ առնվազն</t>
  </si>
  <si>
    <t>կարիչ, 20-50 թերթի համար</t>
  </si>
  <si>
    <t>Գրասենյակային կարիչ,  20-50 թերթ  մետաղալարե կապերով ամրացնելու համար:</t>
  </si>
  <si>
    <t>թանաք, կնիքի բարձիկի համար</t>
  </si>
  <si>
    <t>Թանաք կնիքի բարձիկի համար, գույնը կապույտ</t>
  </si>
  <si>
    <t>դրոշմակնիքներ</t>
  </si>
  <si>
    <t>պլաստմասե դրոշմակնիքներ, հերթական համարներով, պլաստմասե փականով</t>
  </si>
  <si>
    <t xml:space="preserve"> այցեքարտեր</t>
  </si>
  <si>
    <t>Պլաստիկ քարտեր անցակետային դռներով անցնելու համար</t>
  </si>
  <si>
    <t>22811150/1</t>
  </si>
  <si>
    <t>նոթատետր Ա-5</t>
  </si>
  <si>
    <t>նոթատետր հաստ կազմով, էջաբաժանիչով, A5 ոչ պակաս 64 թերթ, տողանի</t>
  </si>
  <si>
    <t>22811150/2</t>
  </si>
  <si>
    <t>նոթատետր Ա-4</t>
  </si>
  <si>
    <t>նոթատետր հաստ կազմով, էջաբաժանիչով, A4 ոչ պակաս 64 թերթ, տողանի</t>
  </si>
  <si>
    <t xml:space="preserve"> թղթապանակներ</t>
  </si>
  <si>
    <t>թղթապանակ ռեգիստոր  A4 ֆորմատի 4-սմ</t>
  </si>
  <si>
    <t>39221490/1</t>
  </si>
  <si>
    <t>սպունգներ</t>
  </si>
  <si>
    <t xml:space="preserve">սպունգ քառակուսի, ամաններ լվանալու համար, տարբեր գույների </t>
  </si>
  <si>
    <t>39221490/2</t>
  </si>
  <si>
    <t>Սպունգ ջահիր,  սպիրալաձև</t>
  </si>
  <si>
    <t xml:space="preserve"> սննդի տարաներ</t>
  </si>
  <si>
    <t>Սննդի պլաստմասե տարրաներ, տարբեր չափսերի, թափանցիկ</t>
  </si>
  <si>
    <t>Գրիչ</t>
  </si>
  <si>
    <t>Գրիչ գերմանական, բարձր որակի, ոչ շատ հաստ ծայորվ, կապույտ գույնի մուգ գրող, կափարիչով</t>
  </si>
  <si>
    <t>принтер этикеток</t>
  </si>
  <si>
    <t>WIFI-устройство</t>
  </si>
  <si>
    <t>Нож для чистки M102a</t>
  </si>
  <si>
    <t>Тонер порошок + чип Pantum</t>
  </si>
  <si>
    <t>Картридж барабанный B600</t>
  </si>
  <si>
    <t>Шарнир для многофункционального сканера HP M428</t>
  </si>
  <si>
    <t>Резиновый валик термофиксатора принтера KYOCERA EcoSys-M2040</t>
  </si>
  <si>
    <t>Резиновый валик термофиксатора Pantum M6800FDW</t>
  </si>
  <si>
    <t>Термолента для принтера KYOCERA EcoSys-M2040</t>
  </si>
  <si>
    <t>Термолента для термофиксатора принтера Pantum M6800FDW</t>
  </si>
  <si>
    <t>Комплект резиновых роликов подачи бумаги KYOCERA EcoSys-M2040D</t>
  </si>
  <si>
    <t>Тормозная колодка подачи бумаги принтера KYOCERA EcoSys-M2040D</t>
  </si>
  <si>
    <t>Нижний тормозной механизм подачи бумаги для принтера HP M428 Canon LBP 212</t>
  </si>
  <si>
    <t>Термолента для термофиксатора принтера HP M102A</t>
  </si>
  <si>
    <t>Ручная подача бумаги для принтера HP M428 тормозная колодка</t>
  </si>
  <si>
    <t>Тормозная колодка подачи бумаги принтера HP M102A</t>
  </si>
  <si>
    <t>Принтер-сканер Canon MF 6140 Тормозная колодка подачи бумаги АПД</t>
  </si>
  <si>
    <t>Ролик подачи бумаги для принтера HP M428</t>
  </si>
  <si>
    <t>Нижний резиновый ролик подачи бумаги принтера HP M428 Canon LBP 212</t>
  </si>
  <si>
    <t>Резиновый ролик для ручной подачи бумаги для принтера Xerox WC 120</t>
  </si>
  <si>
    <t>Молокотэ 111-термостойкая паста</t>
  </si>
  <si>
    <t>Картридж Canon MG2240</t>
  </si>
  <si>
    <t>Тонер-порошок/код: T-XER-PH6600N-SC-BOT150G-BLK</t>
  </si>
  <si>
    <t>Тонер-порошок/код: T-XER-PH6600N-SC-BOT115G-M</t>
  </si>
  <si>
    <t>Тонер-порошок/код: T-XER-PH6600N-SC-BOT125G-Y</t>
  </si>
  <si>
    <t>Тонер-порошок/код: T-XER-PH6600N-SC-BOT115G-C</t>
  </si>
  <si>
    <t>Барабанный Canon212</t>
  </si>
  <si>
    <t>Резиновый валик Lexmarkx264</t>
  </si>
  <si>
    <t>Блок питания</t>
  </si>
  <si>
    <t>Тонер</t>
  </si>
  <si>
    <t>Метод печати - термоперенос,Максимальная ширина печати - 18 мм,Память - хранение 50 шаблонов этикеток,Вес - 420 г,Размеры - 110 x 170 x 56 мм</t>
  </si>
  <si>
    <t>Максимальная скорость на частоте 5 ГГц - 867 Мбит/с, Внешние антенны - 4, Количество разъемов LAN - 2 (1000 Мбит/с), Размеры - 195 x 130 x 24 мм</t>
  </si>
  <si>
    <t>Макрорезак для картриджа HP17A для принтера M102a</t>
  </si>
  <si>
    <t>Тонер-порошок + чип для картриджа МФУ Pantum M6800</t>
  </si>
  <si>
    <t>Драм-картридж B600 для многофункционального устройства Versalink Xerox B600, оригинальный</t>
  </si>
  <si>
    <t>Картридж Canon MG2240 4 цвета- черный, красный, синий, желтый, красный, в индивидуальной упаковке</t>
  </si>
  <si>
    <t>Картридж-барабан для принтера Canon LBP 212 рассчитан на 3-5 заправок, высокое качество, гарантирующее полную темноту отпечатанного материала, с гарантией 6 месяцев, в индивидуальной заводской упаковке</t>
  </si>
  <si>
    <t>Резиновый ролик картриджа для принтера Lexmark x264dn (заводская упаковка, с защитным слоем)</t>
  </si>
  <si>
    <t>Блок питания для компьютера Dell Vostro 3671, 290Вт, DELL AC290EM-01</t>
  </si>
  <si>
    <t>Черный тонер для цветного принтера Canon MF754 картридж 069</t>
  </si>
  <si>
    <t>Тонер-картридж красный для цветного принтера Canon MF754 069</t>
  </si>
  <si>
    <t>Тонер голубой для цветного принтера Canon MF754 картридж 069</t>
  </si>
  <si>
    <t>Желтый тонер для цветного принтера Canon MF754 картридж 069</t>
  </si>
  <si>
    <t>шт.</t>
  </si>
  <si>
    <t>Монитор</t>
  </si>
  <si>
    <t>Соотношение сторон 16:10 Максимальное разрешение 1920x1080</t>
  </si>
  <si>
    <t>Тип матрицы: IPS,</t>
  </si>
  <si>
    <t>Устройство памяти DDR5 16 ГБ</t>
  </si>
  <si>
    <t>Емкость-16ГБ,</t>
  </si>
  <si>
    <t>Тип: DDR5-5600 (2800 МГц),</t>
  </si>
  <si>
    <t>Он должен работать на компьютере, оснащенном исключительно процессором Intel.</t>
  </si>
  <si>
    <t>Устройство памяти DDR4 8 ГБ</t>
  </si>
  <si>
    <t>Флэш-память 128 ГБ</t>
  </si>
  <si>
    <t>Емкость: 128 ГБ</t>
  </si>
  <si>
    <t>Скорость записи: 25 МБ/с</t>
  </si>
  <si>
    <t>Скорость чтения: 80 МБ/с</t>
  </si>
  <si>
    <t>Гарантия: 12 месяцев</t>
  </si>
  <si>
    <t>Интерфейс: USB 3.2 Gen 1 (совместим с USB 2.0)</t>
  </si>
  <si>
    <t>шариковая ручка</t>
  </si>
  <si>
    <t>маркеры</t>
  </si>
  <si>
    <t>пеналы</t>
  </si>
  <si>
    <t>карандаши</t>
  </si>
  <si>
    <t>точилки</t>
  </si>
  <si>
    <t>штрих-коды</t>
  </si>
  <si>
    <t>Лента самоклеящаяся полимерная, 19ммx36м офисная, маленькая</t>
  </si>
  <si>
    <t>папка, полимерная пленка, файл</t>
  </si>
  <si>
    <t>степлер, на 20-50 листов</t>
  </si>
  <si>
    <t>чернила для штемпельной подушечки</t>
  </si>
  <si>
    <t>марки</t>
  </si>
  <si>
    <t>визитные карточки</t>
  </si>
  <si>
    <t>тетрадь А-5</t>
  </si>
  <si>
    <t>Тетрадь А-4</t>
  </si>
  <si>
    <t>папки</t>
  </si>
  <si>
    <t>губки</t>
  </si>
  <si>
    <t>контейнеры для еды</t>
  </si>
  <si>
    <t>Ручка</t>
  </si>
  <si>
    <t>Шаровидной формы, синего цвета, длина стержня не менее 10 см, толщина кончика 0,5-0,7 мм, корпус из прозрачного пластика, с любым типом конструкции, с колпачком на кончике.</t>
  </si>
  <si>
    <t>Шаровидной формы, красного цвета, длина стержня не менее 10 см, толщина кончика 0,5-0,7 мм, корпус из прозрачного пластика, с любым типом конструкции, с колпачком на кончике.</t>
  </si>
  <si>
    <t>цвет бумаги желтый/оранжевый/зеленый по заказу заказчика</t>
  </si>
  <si>
    <t>тонкий перманентный маркер, черный, синий</t>
  </si>
  <si>
    <t>металлические коробки для сигарет, черные, круглые или квадратные, сетка</t>
  </si>
  <si>
    <t>Карандаш с графитовым стержнем, твердость HB, с ластиком</t>
  </si>
  <si>
    <t>Точилка для графитового карандаша</t>
  </si>
  <si>
    <t>Корректирующая ручка. Содержит 8 мл белого красителя.</t>
  </si>
  <si>
    <t>Скотч 19 мм х 36 м, прозрачный.</t>
  </si>
  <si>
    <t>Прозрачная полимерная пленка, для листов формата А4 (210х297 мм), с возможностью крепления на застежки. Не менее 40 мкм, в коробке 100 шт. по меньшей мере</t>
  </si>
  <si>
    <t>Офисный степлер для скрепления 20-50 листов проволочными стяжками.</t>
  </si>
  <si>
    <t>Чернила для штемпельной подушечки, цвет синий</t>
  </si>
  <si>
    <t>пластиковые штампы, с серийными номерами, с пластиковой печатью</t>
  </si>
  <si>
    <t>Пластиковые карты для прохода через контрольно-пропускные пункты</t>
  </si>
  <si>
    <t>тетрадь в толстой обложке, с разделителями, формат А5, не менее 64 листов, в линейку</t>
  </si>
  <si>
    <t>тетрадь в толстой обложке, с разделителями, формат А4 не менее 64 листов, в линейку</t>
  </si>
  <si>
    <t>папка-регистратор формат А4 4 см</t>
  </si>
  <si>
    <t>квадратная губка для мытья посуды, разных цветов</t>
  </si>
  <si>
    <t>Кисть-губка, спиральная форма</t>
  </si>
  <si>
    <t>Пластиковые контейнеры для пищевых продуктов, разных размеров, прозрачные</t>
  </si>
  <si>
    <t>Ручка немецкая, качественная, не очень толстое перо, темно-синего цвета, с колпачком</t>
  </si>
  <si>
    <t>30121480/5</t>
  </si>
  <si>
    <t>22811150/3</t>
  </si>
  <si>
    <t>22811150/4</t>
  </si>
  <si>
    <t>22851200/2</t>
  </si>
  <si>
    <t>30121450/51</t>
  </si>
  <si>
    <t>30121450/52</t>
  </si>
  <si>
    <t>30121450/53</t>
  </si>
  <si>
    <t>30121450/54</t>
  </si>
  <si>
    <t>30121450/55</t>
  </si>
  <si>
    <t>30121450/56</t>
  </si>
  <si>
    <t>30121450/57</t>
  </si>
  <si>
    <t>30121450/58</t>
  </si>
  <si>
    <t>30121450/59</t>
  </si>
  <si>
    <t>30121450/60</t>
  </si>
  <si>
    <t>30121450/61</t>
  </si>
  <si>
    <t>30121450/62</t>
  </si>
  <si>
    <t>30121450/63</t>
  </si>
  <si>
    <t>30121450/64</t>
  </si>
  <si>
    <t>30121450/65</t>
  </si>
  <si>
    <t>30121450/66</t>
  </si>
  <si>
    <t>30121450/67</t>
  </si>
  <si>
    <t>30121450/68</t>
  </si>
  <si>
    <t>30121450/69</t>
  </si>
  <si>
    <t>30121450/70</t>
  </si>
  <si>
    <t>30121450/71</t>
  </si>
  <si>
    <t>30121450/72</t>
  </si>
  <si>
    <t>30121450/73</t>
  </si>
  <si>
    <t>30121450/74</t>
  </si>
  <si>
    <t>30192114/2</t>
  </si>
  <si>
    <t>30192121/4</t>
  </si>
  <si>
    <t>30192121/5</t>
  </si>
  <si>
    <t>30192121/6</t>
  </si>
  <si>
    <t>30192125/3</t>
  </si>
  <si>
    <t>30192125/4</t>
  </si>
  <si>
    <t>30192127/2</t>
  </si>
  <si>
    <t>30192130/2</t>
  </si>
  <si>
    <t>30192133/2</t>
  </si>
  <si>
    <t>30192157/2</t>
  </si>
  <si>
    <t>30192160/2</t>
  </si>
  <si>
    <t>30192220/2</t>
  </si>
  <si>
    <t>30197231/2</t>
  </si>
  <si>
    <t>30197322/2</t>
  </si>
  <si>
    <t>30199730/2</t>
  </si>
  <si>
    <t>30232110/2</t>
  </si>
  <si>
    <t>30232480/1</t>
  </si>
  <si>
    <t>30236100/1</t>
  </si>
  <si>
    <t>30236100/2</t>
  </si>
  <si>
    <t>30237112/1</t>
  </si>
  <si>
    <t>30237310/4</t>
  </si>
  <si>
    <t>30237490/1</t>
  </si>
  <si>
    <t>32421200/1</t>
  </si>
  <si>
    <t>39221170/2</t>
  </si>
  <si>
    <t>39221490/3</t>
  </si>
  <si>
    <t>39221490/4</t>
  </si>
  <si>
    <t>39224500/18</t>
  </si>
  <si>
    <t>39224500/19</t>
  </si>
  <si>
    <t>39224500/20</t>
  </si>
  <si>
    <t>39241130/10</t>
  </si>
  <si>
    <t xml:space="preserve">Մոնիտոր 
էկրանի տեսակը՝ OLED 
էկրանի չափսը՝ 23.8"
Կողմերի հարաբերակցություն 16:10 Առավելագույն լուծաչափ1920x1080
Մատրիցաի տեսակը՝IPS,
Կադրի մինիմալ թարմացում՝100 ԳՀց
Արձագանքման առավելագույն ժամանակը՝ 6ms
Հորիզոնալ դիտման մինիմալ անկյունը՝178 градусов 
Ուղղահայաց դիտման մինիմալ անկյուն՝178 градусов
Պիքսելային մինիմալ խտությունը՝ (ppi) 92
Մինիմալ պայծառությունը՝ 250nits
Մուտքերը՝ HDMI և DisplayPort 1.4
Երաշխիք`          12 ամիս
</t>
  </si>
  <si>
    <t xml:space="preserve">Տարողություն-16ԳԲ,
Տեսակ ը՝DDR5-5600 (2800 MHz),
Մինիմալ Արագությունը՝ 2800mbps
Տիպ-288pin, UDIMM, non-ECC, 1․1 volt, փաթեթավորումը անհատական, տուփում 2 ական սարք
Երաշխիք`          12 ամիս
Պետք է աշխատի համակարգչում, որը հագեցած է բացառապես Intel պրոցեսորով։
</t>
  </si>
  <si>
    <t xml:space="preserve">DDR4 3200mhz․
Մինիմալ Արագությունը՝ 3200mbps ։
Հիշողության ծավալը՝ 4gb
Լարումը՝ 1.2v
Քանակությունը Կոնտակտների: 288 pin
Ստանդարտը՝PC4-25600
Երաշխիք`          12 ամիս
Նախատեսված լինի intel պրոցեսրով աշխատող համակարգչի համար։
</t>
  </si>
  <si>
    <t>тип экрана: OLED</t>
  </si>
  <si>
    <t>Размер экрана: 23,8"</t>
  </si>
  <si>
    <t>Минимальная частота обновления кадра: 100 ГГц</t>
  </si>
  <si>
    <t>Минимальная скорость: 2800 Мбит/с</t>
  </si>
  <si>
    <t>Тип-288pin, UDIMM, non-ECC, 1,1 вольт, индивидуальная упаковка, 2 устройства в коробке</t>
  </si>
  <si>
    <t>DDR4 3200 МГц.
Минимальная скорость: 3200 Мбит/с.
Объем памяти: 4 ГБ
Напряжение: 1,2 В
Количество контактов: 288 штырьков
Стандарт: PC4-25600
Гарантия: 12 месяцев
Он должен быть разработан для компьютера с процессором Intel.
Емкость: 128 ГБ
Минимальная скорость записи: 25 МБ/с
Минимальная скорость чтения: 80 МБ/с
Гарантия: 12 месяцев
Интерфейс: USB 3.2 Gen 1 (совместим с USB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</si>
</sst>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9"/>
      <color theme="1"/>
      <name val="GHEA Grapalat"/>
      <family val="3"/>
    </font>
    <font>
      <sz val="10"/>
      <name val="GHEA Grapalat"/>
      <family val="3"/>
    </font>
    <font>
      <sz val="9"/>
      <color rgb="FF000000"/>
      <name val="GHEA Grapalat"/>
      <family val="3"/>
    </font>
  </fonts>
  <fills count="3">
    <fill>
      <patternFill patternType="none"/>
    </fill>
    <fill>
      <patternFill patternType="gray125"/>
    </fill>
    <fill>
      <patternFill patternType="solid">
        <fgColor rgb="FFFFFFFF"/>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7">
    <xf numFmtId="0" fontId="0" fillId="0" borderId="0" xfId="0"/>
    <xf numFmtId="0" fontId="1" fillId="0" borderId="5" xfId="0" applyFont="1" applyBorder="1" applyAlignment="1">
      <alignment horizontal="center" vertical="center" wrapText="1"/>
    </xf>
    <xf numFmtId="0" fontId="0" fillId="0" borderId="0" xfId="0" applyAlignment="1">
      <alignmen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2" borderId="5" xfId="0" applyFont="1" applyFill="1" applyBorder="1" applyAlignment="1">
      <alignment horizontal="center" vertical="center" wrapText="1"/>
    </xf>
    <xf numFmtId="0" fontId="2" fillId="0" borderId="5" xfId="0" applyFont="1" applyBorder="1" applyAlignment="1">
      <alignment vertical="center" wrapText="1"/>
    </xf>
    <xf numFmtId="0" fontId="2" fillId="2" borderId="7" xfId="0" applyFont="1" applyFill="1" applyBorder="1" applyAlignment="1">
      <alignment horizontal="center" vertical="center" wrapText="1"/>
    </xf>
    <xf numFmtId="0" fontId="2" fillId="2" borderId="7"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1" fillId="0" borderId="3" xfId="0" applyFont="1" applyBorder="1" applyAlignment="1">
      <alignment horizontal="center" vertical="center" wrapText="1"/>
    </xf>
    <xf numFmtId="0" fontId="3" fillId="2" borderId="5" xfId="0" applyFont="1" applyFill="1" applyBorder="1" applyAlignment="1">
      <alignment horizontal="center" vertical="center" wrapText="1"/>
    </xf>
    <xf numFmtId="4" fontId="1" fillId="0" borderId="5"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vertical="center" wrapText="1"/>
    </xf>
    <xf numFmtId="0" fontId="2" fillId="0" borderId="6" xfId="0" applyFont="1" applyBorder="1" applyAlignment="1">
      <alignment vertical="center" wrapText="1"/>
    </xf>
    <xf numFmtId="0" fontId="2" fillId="0" borderId="3" xfId="0" applyFont="1" applyBorder="1" applyAlignment="1">
      <alignment vertical="center" wrapText="1"/>
    </xf>
    <xf numFmtId="0" fontId="0" fillId="0" borderId="8" xfId="0" applyBorder="1" applyAlignment="1">
      <alignment vertical="center" wrapText="1"/>
    </xf>
    <xf numFmtId="0" fontId="0" fillId="0" borderId="0" xfId="0" applyBorder="1" applyAlignment="1">
      <alignment vertical="center" wrapText="1"/>
    </xf>
    <xf numFmtId="0" fontId="2" fillId="2" borderId="9"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0" fontId="1" fillId="0" borderId="9" xfId="0" applyFont="1" applyFill="1" applyBorder="1" applyAlignment="1">
      <alignment horizontal="center" vertical="center" wrapText="1"/>
    </xf>
    <xf numFmtId="0" fontId="3" fillId="0" borderId="9" xfId="0" applyFont="1" applyFill="1" applyBorder="1" applyAlignment="1">
      <alignment horizontal="center" vertical="center" wrapText="1"/>
    </xf>
    <xf numFmtId="4" fontId="1" fillId="0" borderId="9"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EB321-A2CA-4330-A1B9-33DC86844FFF}">
  <dimension ref="A1:H89"/>
  <sheetViews>
    <sheetView topLeftCell="A36" zoomScale="70" zoomScaleNormal="70" workbookViewId="0">
      <selection activeCell="D36" sqref="D36:D45"/>
    </sheetView>
  </sheetViews>
  <sheetFormatPr defaultRowHeight="14.4" x14ac:dyDescent="0.3"/>
  <cols>
    <col min="2" max="2" width="12.44140625" customWidth="1"/>
    <col min="3" max="3" width="21.44140625" customWidth="1"/>
    <col min="4" max="4" width="39.88671875" customWidth="1"/>
    <col min="6" max="6" width="8.5546875" customWidth="1"/>
    <col min="7" max="7" width="9" bestFit="1" customWidth="1"/>
    <col min="8" max="8" width="11.77734375" customWidth="1"/>
    <col min="10" max="10" width="8.88671875" customWidth="1"/>
  </cols>
  <sheetData>
    <row r="1" spans="1:8" ht="130.19999999999999" customHeight="1" x14ac:dyDescent="0.3">
      <c r="A1" s="24" t="s">
        <v>0</v>
      </c>
      <c r="B1" s="24" t="s">
        <v>1</v>
      </c>
      <c r="C1" s="24" t="s">
        <v>2</v>
      </c>
      <c r="D1" s="24" t="s">
        <v>3</v>
      </c>
      <c r="E1" s="24" t="s">
        <v>4</v>
      </c>
      <c r="F1" s="24" t="s">
        <v>5</v>
      </c>
      <c r="G1" s="24" t="s">
        <v>6</v>
      </c>
      <c r="H1" s="2"/>
    </row>
    <row r="2" spans="1:8" x14ac:dyDescent="0.3">
      <c r="A2" s="24"/>
      <c r="B2" s="24"/>
      <c r="C2" s="24"/>
      <c r="D2" s="24"/>
      <c r="E2" s="24"/>
      <c r="F2" s="24"/>
      <c r="G2" s="24"/>
      <c r="H2" s="2"/>
    </row>
    <row r="3" spans="1:8" ht="75" x14ac:dyDescent="0.3">
      <c r="A3" s="25">
        <v>1</v>
      </c>
      <c r="B3" s="25" t="s">
        <v>247</v>
      </c>
      <c r="C3" s="25" t="s">
        <v>7</v>
      </c>
      <c r="D3" s="25" t="s">
        <v>8</v>
      </c>
      <c r="E3" s="25" t="s">
        <v>9</v>
      </c>
      <c r="F3" s="25">
        <v>36000</v>
      </c>
      <c r="G3" s="25">
        <v>1</v>
      </c>
      <c r="H3" s="2">
        <f>+F3/G3</f>
        <v>36000</v>
      </c>
    </row>
    <row r="4" spans="1:8" ht="75" x14ac:dyDescent="0.3">
      <c r="A4" s="25">
        <f>+A3+1</f>
        <v>2</v>
      </c>
      <c r="B4" s="25" t="s">
        <v>254</v>
      </c>
      <c r="C4" s="25" t="s">
        <v>10</v>
      </c>
      <c r="D4" s="25" t="s">
        <v>11</v>
      </c>
      <c r="E4" s="25" t="s">
        <v>9</v>
      </c>
      <c r="F4" s="25">
        <v>18000</v>
      </c>
      <c r="G4" s="25">
        <v>1</v>
      </c>
      <c r="H4" s="2">
        <f t="shared" ref="H4:H35" si="0">+F4/G4</f>
        <v>18000</v>
      </c>
    </row>
    <row r="5" spans="1:8" ht="30" x14ac:dyDescent="0.3">
      <c r="A5" s="25">
        <f t="shared" ref="A5:A28" si="1">+A4+1</f>
        <v>3</v>
      </c>
      <c r="B5" s="25" t="s">
        <v>261</v>
      </c>
      <c r="C5" s="25" t="s">
        <v>12</v>
      </c>
      <c r="D5" s="25" t="s">
        <v>13</v>
      </c>
      <c r="E5" s="25" t="s">
        <v>9</v>
      </c>
      <c r="F5" s="25">
        <v>35000</v>
      </c>
      <c r="G5" s="25">
        <v>50</v>
      </c>
      <c r="H5" s="2">
        <f t="shared" si="0"/>
        <v>700</v>
      </c>
    </row>
    <row r="6" spans="1:8" ht="45" x14ac:dyDescent="0.3">
      <c r="A6" s="25">
        <f t="shared" si="1"/>
        <v>4</v>
      </c>
      <c r="B6" s="25" t="s">
        <v>208</v>
      </c>
      <c r="C6" s="25" t="s">
        <v>14</v>
      </c>
      <c r="D6" s="25" t="s">
        <v>15</v>
      </c>
      <c r="E6" s="25" t="s">
        <v>9</v>
      </c>
      <c r="F6" s="25">
        <v>2800000</v>
      </c>
      <c r="G6" s="25">
        <v>400</v>
      </c>
      <c r="H6" s="2">
        <f t="shared" si="0"/>
        <v>7000</v>
      </c>
    </row>
    <row r="7" spans="1:8" ht="45" x14ac:dyDescent="0.3">
      <c r="A7" s="25">
        <f t="shared" si="1"/>
        <v>5</v>
      </c>
      <c r="B7" s="25" t="s">
        <v>209</v>
      </c>
      <c r="C7" s="25" t="s">
        <v>16</v>
      </c>
      <c r="D7" s="25" t="s">
        <v>17</v>
      </c>
      <c r="E7" s="25" t="s">
        <v>9</v>
      </c>
      <c r="F7" s="25">
        <v>160000</v>
      </c>
      <c r="G7" s="25">
        <v>20</v>
      </c>
      <c r="H7" s="2">
        <f t="shared" si="0"/>
        <v>8000</v>
      </c>
    </row>
    <row r="8" spans="1:8" ht="45" x14ac:dyDescent="0.3">
      <c r="A8" s="25">
        <f t="shared" si="1"/>
        <v>6</v>
      </c>
      <c r="B8" s="25" t="s">
        <v>210</v>
      </c>
      <c r="C8" s="25" t="s">
        <v>18</v>
      </c>
      <c r="D8" s="25" t="s">
        <v>18</v>
      </c>
      <c r="E8" s="25" t="s">
        <v>9</v>
      </c>
      <c r="F8" s="25">
        <v>36000</v>
      </c>
      <c r="G8" s="25">
        <v>3</v>
      </c>
      <c r="H8" s="2">
        <f t="shared" si="0"/>
        <v>12000</v>
      </c>
    </row>
    <row r="9" spans="1:8" ht="74.400000000000006" customHeight="1" x14ac:dyDescent="0.3">
      <c r="A9" s="25">
        <f t="shared" si="1"/>
        <v>7</v>
      </c>
      <c r="B9" s="25" t="s">
        <v>258</v>
      </c>
      <c r="C9" s="25" t="s">
        <v>19</v>
      </c>
      <c r="D9" s="25" t="s">
        <v>19</v>
      </c>
      <c r="E9" s="25" t="s">
        <v>9</v>
      </c>
      <c r="F9" s="25">
        <v>180000</v>
      </c>
      <c r="G9" s="25">
        <v>5</v>
      </c>
      <c r="H9" s="2">
        <f t="shared" si="0"/>
        <v>36000</v>
      </c>
    </row>
    <row r="10" spans="1:8" ht="51" customHeight="1" x14ac:dyDescent="0.3">
      <c r="A10" s="25">
        <f t="shared" si="1"/>
        <v>8</v>
      </c>
      <c r="B10" s="25" t="s">
        <v>259</v>
      </c>
      <c r="C10" s="25" t="s">
        <v>20</v>
      </c>
      <c r="D10" s="25" t="s">
        <v>20</v>
      </c>
      <c r="E10" s="25" t="s">
        <v>9</v>
      </c>
      <c r="F10" s="25">
        <v>64800</v>
      </c>
      <c r="G10" s="25">
        <v>3</v>
      </c>
      <c r="H10" s="2">
        <f t="shared" si="0"/>
        <v>21600</v>
      </c>
    </row>
    <row r="11" spans="1:8" ht="60" x14ac:dyDescent="0.3">
      <c r="A11" s="25">
        <f t="shared" si="1"/>
        <v>9</v>
      </c>
      <c r="B11" s="25" t="s">
        <v>211</v>
      </c>
      <c r="C11" s="25" t="s">
        <v>21</v>
      </c>
      <c r="D11" s="25" t="s">
        <v>21</v>
      </c>
      <c r="E11" s="25" t="s">
        <v>9</v>
      </c>
      <c r="F11" s="25">
        <v>25000</v>
      </c>
      <c r="G11" s="25">
        <v>5</v>
      </c>
      <c r="H11" s="2">
        <f t="shared" si="0"/>
        <v>5000</v>
      </c>
    </row>
    <row r="12" spans="1:8" ht="45" x14ac:dyDescent="0.3">
      <c r="A12" s="25">
        <f t="shared" si="1"/>
        <v>10</v>
      </c>
      <c r="B12" s="25" t="s">
        <v>212</v>
      </c>
      <c r="C12" s="25" t="s">
        <v>22</v>
      </c>
      <c r="D12" s="25" t="s">
        <v>22</v>
      </c>
      <c r="E12" s="25" t="s">
        <v>9</v>
      </c>
      <c r="F12" s="25">
        <v>60000</v>
      </c>
      <c r="G12" s="25">
        <v>5</v>
      </c>
      <c r="H12" s="2">
        <f t="shared" si="0"/>
        <v>12000</v>
      </c>
    </row>
    <row r="13" spans="1:8" ht="60" x14ac:dyDescent="0.3">
      <c r="A13" s="25">
        <f t="shared" si="1"/>
        <v>11</v>
      </c>
      <c r="B13" s="25" t="s">
        <v>213</v>
      </c>
      <c r="C13" s="25" t="s">
        <v>23</v>
      </c>
      <c r="D13" s="25" t="s">
        <v>23</v>
      </c>
      <c r="E13" s="25" t="s">
        <v>9</v>
      </c>
      <c r="F13" s="25">
        <v>400000</v>
      </c>
      <c r="G13" s="25">
        <v>8</v>
      </c>
      <c r="H13" s="2">
        <f t="shared" si="0"/>
        <v>50000</v>
      </c>
    </row>
    <row r="14" spans="1:8" ht="60" x14ac:dyDescent="0.3">
      <c r="A14" s="25">
        <f>+A13+1</f>
        <v>12</v>
      </c>
      <c r="B14" s="25" t="s">
        <v>214</v>
      </c>
      <c r="C14" s="25" t="s">
        <v>24</v>
      </c>
      <c r="D14" s="25" t="s">
        <v>24</v>
      </c>
      <c r="E14" s="25" t="s">
        <v>9</v>
      </c>
      <c r="F14" s="25">
        <v>50000</v>
      </c>
      <c r="G14" s="25">
        <v>5</v>
      </c>
      <c r="H14" s="2">
        <f t="shared" si="0"/>
        <v>10000</v>
      </c>
    </row>
    <row r="15" spans="1:8" ht="60" x14ac:dyDescent="0.3">
      <c r="A15" s="25">
        <f t="shared" si="1"/>
        <v>13</v>
      </c>
      <c r="B15" s="25" t="s">
        <v>215</v>
      </c>
      <c r="C15" s="25" t="s">
        <v>25</v>
      </c>
      <c r="D15" s="25" t="s">
        <v>25</v>
      </c>
      <c r="E15" s="25" t="s">
        <v>9</v>
      </c>
      <c r="F15" s="25">
        <v>18000</v>
      </c>
      <c r="G15" s="25">
        <v>6</v>
      </c>
      <c r="H15" s="2">
        <f t="shared" si="0"/>
        <v>3000</v>
      </c>
    </row>
    <row r="16" spans="1:8" ht="45" x14ac:dyDescent="0.3">
      <c r="A16" s="25">
        <f t="shared" si="1"/>
        <v>14</v>
      </c>
      <c r="B16" s="25" t="s">
        <v>216</v>
      </c>
      <c r="C16" s="25" t="s">
        <v>26</v>
      </c>
      <c r="D16" s="25" t="s">
        <v>26</v>
      </c>
      <c r="E16" s="25" t="s">
        <v>9</v>
      </c>
      <c r="F16" s="25">
        <v>60000</v>
      </c>
      <c r="G16" s="25">
        <v>3</v>
      </c>
      <c r="H16" s="2">
        <f t="shared" si="0"/>
        <v>20000</v>
      </c>
    </row>
    <row r="17" spans="1:8" ht="60" x14ac:dyDescent="0.3">
      <c r="A17" s="25">
        <f t="shared" si="1"/>
        <v>15</v>
      </c>
      <c r="B17" s="25" t="s">
        <v>217</v>
      </c>
      <c r="C17" s="25" t="s">
        <v>27</v>
      </c>
      <c r="D17" s="25" t="s">
        <v>27</v>
      </c>
      <c r="E17" s="25" t="s">
        <v>9</v>
      </c>
      <c r="F17" s="25">
        <v>100000</v>
      </c>
      <c r="G17" s="25">
        <v>5</v>
      </c>
      <c r="H17" s="2">
        <f t="shared" si="0"/>
        <v>20000</v>
      </c>
    </row>
    <row r="18" spans="1:8" ht="45" x14ac:dyDescent="0.3">
      <c r="A18" s="25">
        <f>+A17+1</f>
        <v>16</v>
      </c>
      <c r="B18" s="25" t="s">
        <v>218</v>
      </c>
      <c r="C18" s="25" t="s">
        <v>28</v>
      </c>
      <c r="D18" s="25" t="s">
        <v>28</v>
      </c>
      <c r="E18" s="25" t="s">
        <v>9</v>
      </c>
      <c r="F18" s="25">
        <v>250000</v>
      </c>
      <c r="G18" s="25">
        <v>5</v>
      </c>
      <c r="H18" s="2">
        <f t="shared" si="0"/>
        <v>50000</v>
      </c>
    </row>
    <row r="19" spans="1:8" ht="60" x14ac:dyDescent="0.3">
      <c r="A19" s="25">
        <f t="shared" si="1"/>
        <v>17</v>
      </c>
      <c r="B19" s="25" t="s">
        <v>219</v>
      </c>
      <c r="C19" s="25" t="s">
        <v>29</v>
      </c>
      <c r="D19" s="25" t="s">
        <v>29</v>
      </c>
      <c r="E19" s="25" t="s">
        <v>9</v>
      </c>
      <c r="F19" s="25">
        <v>21000</v>
      </c>
      <c r="G19" s="25">
        <v>7</v>
      </c>
      <c r="H19" s="2">
        <f t="shared" si="0"/>
        <v>3000</v>
      </c>
    </row>
    <row r="20" spans="1:8" ht="60" x14ac:dyDescent="0.3">
      <c r="A20" s="25">
        <f t="shared" si="1"/>
        <v>18</v>
      </c>
      <c r="B20" s="25" t="s">
        <v>220</v>
      </c>
      <c r="C20" s="25" t="s">
        <v>30</v>
      </c>
      <c r="D20" s="25" t="s">
        <v>30</v>
      </c>
      <c r="E20" s="25" t="s">
        <v>9</v>
      </c>
      <c r="F20" s="25">
        <v>30000</v>
      </c>
      <c r="G20" s="25">
        <v>5</v>
      </c>
      <c r="H20" s="2">
        <f t="shared" si="0"/>
        <v>6000</v>
      </c>
    </row>
    <row r="21" spans="1:8" ht="60" x14ac:dyDescent="0.3">
      <c r="A21" s="25">
        <f t="shared" si="1"/>
        <v>19</v>
      </c>
      <c r="B21" s="25" t="s">
        <v>221</v>
      </c>
      <c r="C21" s="25" t="s">
        <v>31</v>
      </c>
      <c r="D21" s="25" t="s">
        <v>31</v>
      </c>
      <c r="E21" s="25" t="s">
        <v>9</v>
      </c>
      <c r="F21" s="25">
        <v>99000</v>
      </c>
      <c r="G21" s="25">
        <v>10</v>
      </c>
      <c r="H21" s="2">
        <f t="shared" si="0"/>
        <v>9900</v>
      </c>
    </row>
    <row r="22" spans="1:8" ht="60" x14ac:dyDescent="0.3">
      <c r="A22" s="25">
        <f>+A21+1</f>
        <v>20</v>
      </c>
      <c r="B22" s="25" t="s">
        <v>222</v>
      </c>
      <c r="C22" s="25" t="s">
        <v>32</v>
      </c>
      <c r="D22" s="25" t="s">
        <v>32</v>
      </c>
      <c r="E22" s="25" t="s">
        <v>9</v>
      </c>
      <c r="F22" s="25">
        <v>40000</v>
      </c>
      <c r="G22" s="25">
        <v>8</v>
      </c>
      <c r="H22" s="2">
        <f t="shared" si="0"/>
        <v>5000</v>
      </c>
    </row>
    <row r="23" spans="1:8" ht="30" x14ac:dyDescent="0.3">
      <c r="A23" s="25">
        <f t="shared" si="1"/>
        <v>21</v>
      </c>
      <c r="B23" s="25" t="s">
        <v>204</v>
      </c>
      <c r="C23" s="25" t="s">
        <v>33</v>
      </c>
      <c r="D23" s="25" t="s">
        <v>33</v>
      </c>
      <c r="E23" s="25" t="s">
        <v>34</v>
      </c>
      <c r="F23" s="25">
        <v>20000</v>
      </c>
      <c r="G23" s="25" t="s">
        <v>35</v>
      </c>
      <c r="H23" s="2">
        <v>400000</v>
      </c>
    </row>
    <row r="24" spans="1:8" ht="45" x14ac:dyDescent="0.3">
      <c r="A24" s="25">
        <f t="shared" si="1"/>
        <v>22</v>
      </c>
      <c r="B24" s="25" t="s">
        <v>252</v>
      </c>
      <c r="C24" s="25" t="s">
        <v>36</v>
      </c>
      <c r="D24" s="25" t="s">
        <v>37</v>
      </c>
      <c r="E24" s="25" t="s">
        <v>38</v>
      </c>
      <c r="F24" s="25">
        <v>17000</v>
      </c>
      <c r="G24" s="25">
        <v>1</v>
      </c>
      <c r="H24" s="2">
        <f t="shared" si="0"/>
        <v>17000</v>
      </c>
    </row>
    <row r="25" spans="1:8" ht="45" x14ac:dyDescent="0.3">
      <c r="A25" s="25">
        <f t="shared" si="1"/>
        <v>23</v>
      </c>
      <c r="B25" s="25" t="s">
        <v>223</v>
      </c>
      <c r="C25" s="25" t="s">
        <v>39</v>
      </c>
      <c r="D25" s="25" t="s">
        <v>39</v>
      </c>
      <c r="E25" s="25" t="s">
        <v>9</v>
      </c>
      <c r="F25" s="25">
        <v>40000</v>
      </c>
      <c r="G25" s="25">
        <v>5</v>
      </c>
      <c r="H25" s="2">
        <f t="shared" si="0"/>
        <v>8000</v>
      </c>
    </row>
    <row r="26" spans="1:8" ht="45" x14ac:dyDescent="0.3">
      <c r="A26" s="25">
        <f>+A25+1</f>
        <v>24</v>
      </c>
      <c r="B26" s="25" t="s">
        <v>224</v>
      </c>
      <c r="C26" s="25" t="s">
        <v>40</v>
      </c>
      <c r="D26" s="25" t="s">
        <v>40</v>
      </c>
      <c r="E26" s="25" t="s">
        <v>9</v>
      </c>
      <c r="F26" s="25">
        <v>35000</v>
      </c>
      <c r="G26" s="25">
        <v>5</v>
      </c>
      <c r="H26" s="2">
        <f t="shared" si="0"/>
        <v>7000</v>
      </c>
    </row>
    <row r="27" spans="1:8" ht="45" x14ac:dyDescent="0.3">
      <c r="A27" s="25">
        <f t="shared" si="1"/>
        <v>25</v>
      </c>
      <c r="B27" s="25" t="s">
        <v>225</v>
      </c>
      <c r="C27" s="25" t="s">
        <v>41</v>
      </c>
      <c r="D27" s="25" t="s">
        <v>41</v>
      </c>
      <c r="E27" s="25" t="s">
        <v>9</v>
      </c>
      <c r="F27" s="25">
        <v>35000</v>
      </c>
      <c r="G27" s="25">
        <v>5</v>
      </c>
      <c r="H27" s="2">
        <f t="shared" si="0"/>
        <v>7000</v>
      </c>
    </row>
    <row r="28" spans="1:8" ht="45" x14ac:dyDescent="0.3">
      <c r="A28" s="25">
        <f t="shared" si="1"/>
        <v>26</v>
      </c>
      <c r="B28" s="25" t="s">
        <v>226</v>
      </c>
      <c r="C28" s="25" t="s">
        <v>42</v>
      </c>
      <c r="D28" s="25" t="s">
        <v>42</v>
      </c>
      <c r="E28" s="25" t="s">
        <v>9</v>
      </c>
      <c r="F28" s="25">
        <v>35000</v>
      </c>
      <c r="G28" s="25">
        <v>5</v>
      </c>
      <c r="H28" s="2">
        <f t="shared" si="0"/>
        <v>7000</v>
      </c>
    </row>
    <row r="29" spans="1:8" ht="105" x14ac:dyDescent="0.3">
      <c r="A29" s="25">
        <v>27</v>
      </c>
      <c r="B29" s="25" t="s">
        <v>227</v>
      </c>
      <c r="C29" s="25" t="s">
        <v>43</v>
      </c>
      <c r="D29" s="25" t="s">
        <v>44</v>
      </c>
      <c r="E29" s="25" t="s">
        <v>9</v>
      </c>
      <c r="F29" s="25">
        <v>400000</v>
      </c>
      <c r="G29" s="25">
        <v>500</v>
      </c>
      <c r="H29" s="2">
        <f t="shared" si="0"/>
        <v>800</v>
      </c>
    </row>
    <row r="30" spans="1:8" ht="60" x14ac:dyDescent="0.3">
      <c r="A30" s="25">
        <v>28</v>
      </c>
      <c r="B30" s="25" t="s">
        <v>260</v>
      </c>
      <c r="C30" s="25" t="s">
        <v>45</v>
      </c>
      <c r="D30" s="25" t="s">
        <v>46</v>
      </c>
      <c r="E30" s="25" t="s">
        <v>9</v>
      </c>
      <c r="F30" s="25">
        <v>15000</v>
      </c>
      <c r="G30" s="25">
        <v>10</v>
      </c>
      <c r="H30" s="2">
        <f t="shared" si="0"/>
        <v>1500</v>
      </c>
    </row>
    <row r="31" spans="1:8" ht="45" x14ac:dyDescent="0.3">
      <c r="A31" s="25">
        <f>+A30+1</f>
        <v>29</v>
      </c>
      <c r="B31" s="25" t="s">
        <v>251</v>
      </c>
      <c r="C31" s="25" t="s">
        <v>47</v>
      </c>
      <c r="D31" s="25" t="s">
        <v>48</v>
      </c>
      <c r="E31" s="25" t="s">
        <v>49</v>
      </c>
      <c r="F31" s="26">
        <v>75000</v>
      </c>
      <c r="G31" s="25">
        <v>3</v>
      </c>
      <c r="H31" s="2">
        <f t="shared" si="0"/>
        <v>25000</v>
      </c>
    </row>
    <row r="32" spans="1:8" ht="45" x14ac:dyDescent="0.3">
      <c r="A32" s="25">
        <f t="shared" ref="A32:A35" si="2">+A31+1</f>
        <v>30</v>
      </c>
      <c r="B32" s="25" t="s">
        <v>228</v>
      </c>
      <c r="C32" s="25" t="s">
        <v>50</v>
      </c>
      <c r="D32" s="25" t="s">
        <v>51</v>
      </c>
      <c r="E32" s="25" t="s">
        <v>49</v>
      </c>
      <c r="F32" s="26">
        <v>10000</v>
      </c>
      <c r="G32" s="25">
        <v>2</v>
      </c>
      <c r="H32" s="2">
        <f t="shared" si="0"/>
        <v>5000</v>
      </c>
    </row>
    <row r="33" spans="1:8" ht="45" x14ac:dyDescent="0.3">
      <c r="A33" s="25">
        <f t="shared" si="2"/>
        <v>31</v>
      </c>
      <c r="B33" s="25" t="s">
        <v>229</v>
      </c>
      <c r="C33" s="25" t="s">
        <v>50</v>
      </c>
      <c r="D33" s="25" t="s">
        <v>52</v>
      </c>
      <c r="E33" s="25" t="s">
        <v>49</v>
      </c>
      <c r="F33" s="26">
        <v>14000</v>
      </c>
      <c r="G33" s="25">
        <v>2</v>
      </c>
      <c r="H33" s="2">
        <f t="shared" si="0"/>
        <v>7000</v>
      </c>
    </row>
    <row r="34" spans="1:8" ht="45" x14ac:dyDescent="0.3">
      <c r="A34" s="25">
        <f t="shared" si="2"/>
        <v>32</v>
      </c>
      <c r="B34" s="25" t="s">
        <v>230</v>
      </c>
      <c r="C34" s="25" t="s">
        <v>50</v>
      </c>
      <c r="D34" s="25" t="s">
        <v>53</v>
      </c>
      <c r="E34" s="25" t="s">
        <v>49</v>
      </c>
      <c r="F34" s="26">
        <v>14000</v>
      </c>
      <c r="G34" s="25">
        <v>2</v>
      </c>
      <c r="H34" s="2">
        <f t="shared" si="0"/>
        <v>7000</v>
      </c>
    </row>
    <row r="35" spans="1:8" ht="45" x14ac:dyDescent="0.3">
      <c r="A35" s="25">
        <f t="shared" si="2"/>
        <v>33</v>
      </c>
      <c r="B35" s="25" t="s">
        <v>231</v>
      </c>
      <c r="C35" s="25" t="s">
        <v>50</v>
      </c>
      <c r="D35" s="25" t="s">
        <v>54</v>
      </c>
      <c r="E35" s="25" t="s">
        <v>49</v>
      </c>
      <c r="F35" s="26">
        <v>14000</v>
      </c>
      <c r="G35" s="25">
        <v>2</v>
      </c>
      <c r="H35" s="2">
        <f t="shared" si="0"/>
        <v>7000</v>
      </c>
    </row>
    <row r="36" spans="1:8" ht="45" customHeight="1" x14ac:dyDescent="0.3">
      <c r="A36" s="27">
        <v>34</v>
      </c>
      <c r="B36" s="27" t="s">
        <v>253</v>
      </c>
      <c r="C36" s="27" t="s">
        <v>55</v>
      </c>
      <c r="D36" s="32" t="s">
        <v>262</v>
      </c>
      <c r="E36" s="27" t="s">
        <v>49</v>
      </c>
      <c r="F36" s="28">
        <v>45000</v>
      </c>
      <c r="G36" s="27">
        <v>10</v>
      </c>
      <c r="H36" s="22">
        <f>+F36/G36</f>
        <v>4500</v>
      </c>
    </row>
    <row r="37" spans="1:8" ht="30" customHeight="1" x14ac:dyDescent="0.3">
      <c r="A37" s="27"/>
      <c r="B37" s="27"/>
      <c r="C37" s="27"/>
      <c r="D37" s="33"/>
      <c r="E37" s="27"/>
      <c r="F37" s="28"/>
      <c r="G37" s="27"/>
      <c r="H37" s="22"/>
    </row>
    <row r="38" spans="1:8" ht="15" customHeight="1" x14ac:dyDescent="0.3">
      <c r="A38" s="27"/>
      <c r="B38" s="27"/>
      <c r="C38" s="27"/>
      <c r="D38" s="33"/>
      <c r="E38" s="27"/>
      <c r="F38" s="28"/>
      <c r="G38" s="27"/>
      <c r="H38" s="22"/>
    </row>
    <row r="39" spans="1:8" ht="15" customHeight="1" x14ac:dyDescent="0.3">
      <c r="A39" s="27"/>
      <c r="B39" s="27"/>
      <c r="C39" s="27"/>
      <c r="D39" s="33"/>
      <c r="E39" s="27"/>
      <c r="F39" s="28"/>
      <c r="G39" s="27"/>
      <c r="H39" s="22"/>
    </row>
    <row r="40" spans="1:8" ht="15" customHeight="1" x14ac:dyDescent="0.3">
      <c r="A40" s="27"/>
      <c r="B40" s="27"/>
      <c r="C40" s="27"/>
      <c r="D40" s="33"/>
      <c r="E40" s="27"/>
      <c r="F40" s="28"/>
      <c r="G40" s="27"/>
      <c r="H40" s="22"/>
    </row>
    <row r="41" spans="1:8" ht="15" customHeight="1" x14ac:dyDescent="0.3">
      <c r="A41" s="27"/>
      <c r="B41" s="27"/>
      <c r="C41" s="27"/>
      <c r="D41" s="33"/>
      <c r="E41" s="27"/>
      <c r="F41" s="28"/>
      <c r="G41" s="27"/>
      <c r="H41" s="22"/>
    </row>
    <row r="42" spans="1:8" ht="15" customHeight="1" x14ac:dyDescent="0.3">
      <c r="A42" s="27"/>
      <c r="B42" s="27"/>
      <c r="C42" s="27"/>
      <c r="D42" s="33"/>
      <c r="E42" s="27"/>
      <c r="F42" s="28"/>
      <c r="G42" s="27"/>
      <c r="H42" s="22"/>
    </row>
    <row r="43" spans="1:8" ht="15" customHeight="1" x14ac:dyDescent="0.3">
      <c r="A43" s="27"/>
      <c r="B43" s="27"/>
      <c r="C43" s="27"/>
      <c r="D43" s="33"/>
      <c r="E43" s="27"/>
      <c r="F43" s="28"/>
      <c r="G43" s="27"/>
      <c r="H43" s="22"/>
    </row>
    <row r="44" spans="1:8" ht="15" customHeight="1" x14ac:dyDescent="0.3">
      <c r="A44" s="27"/>
      <c r="B44" s="27"/>
      <c r="C44" s="27"/>
      <c r="D44" s="33"/>
      <c r="E44" s="27"/>
      <c r="F44" s="28"/>
      <c r="G44" s="27"/>
      <c r="H44" s="22"/>
    </row>
    <row r="45" spans="1:8" ht="15" customHeight="1" x14ac:dyDescent="0.3">
      <c r="A45" s="27"/>
      <c r="B45" s="27"/>
      <c r="C45" s="27"/>
      <c r="D45" s="34"/>
      <c r="E45" s="27"/>
      <c r="F45" s="28"/>
      <c r="G45" s="27"/>
      <c r="H45" s="22"/>
    </row>
    <row r="46" spans="1:8" ht="15" customHeight="1" x14ac:dyDescent="0.3">
      <c r="A46" s="27">
        <v>35</v>
      </c>
      <c r="B46" s="27" t="s">
        <v>249</v>
      </c>
      <c r="C46" s="27" t="s">
        <v>56</v>
      </c>
      <c r="D46" s="32" t="s">
        <v>263</v>
      </c>
      <c r="E46" s="27" t="s">
        <v>49</v>
      </c>
      <c r="F46" s="28">
        <v>250000</v>
      </c>
      <c r="G46" s="27">
        <v>10</v>
      </c>
      <c r="H46" s="22">
        <f>+F46/G46</f>
        <v>25000</v>
      </c>
    </row>
    <row r="47" spans="1:8" ht="15" customHeight="1" x14ac:dyDescent="0.3">
      <c r="A47" s="27"/>
      <c r="B47" s="27"/>
      <c r="C47" s="27"/>
      <c r="D47" s="33"/>
      <c r="E47" s="27"/>
      <c r="F47" s="28"/>
      <c r="G47" s="27"/>
      <c r="H47" s="22"/>
    </row>
    <row r="48" spans="1:8" ht="15" customHeight="1" x14ac:dyDescent="0.3">
      <c r="A48" s="27"/>
      <c r="B48" s="27"/>
      <c r="C48" s="27"/>
      <c r="D48" s="33"/>
      <c r="E48" s="27"/>
      <c r="F48" s="28"/>
      <c r="G48" s="27"/>
      <c r="H48" s="22"/>
    </row>
    <row r="49" spans="1:8" ht="15" customHeight="1" x14ac:dyDescent="0.3">
      <c r="A49" s="27"/>
      <c r="B49" s="27"/>
      <c r="C49" s="27"/>
      <c r="D49" s="33"/>
      <c r="E49" s="27"/>
      <c r="F49" s="28"/>
      <c r="G49" s="27"/>
      <c r="H49" s="22"/>
    </row>
    <row r="50" spans="1:8" ht="15" customHeight="1" x14ac:dyDescent="0.3">
      <c r="A50" s="27"/>
      <c r="B50" s="27"/>
      <c r="C50" s="27"/>
      <c r="D50" s="33"/>
      <c r="E50" s="27"/>
      <c r="F50" s="28"/>
      <c r="G50" s="27"/>
      <c r="H50" s="22"/>
    </row>
    <row r="51" spans="1:8" ht="15" customHeight="1" x14ac:dyDescent="0.3">
      <c r="A51" s="27"/>
      <c r="B51" s="27"/>
      <c r="C51" s="27"/>
      <c r="D51" s="33"/>
      <c r="E51" s="27"/>
      <c r="F51" s="28"/>
      <c r="G51" s="27"/>
      <c r="H51" s="22"/>
    </row>
    <row r="52" spans="1:8" ht="15" customHeight="1" x14ac:dyDescent="0.3">
      <c r="A52" s="27"/>
      <c r="B52" s="27"/>
      <c r="C52" s="27"/>
      <c r="D52" s="33"/>
      <c r="E52" s="27"/>
      <c r="F52" s="28"/>
      <c r="G52" s="27"/>
      <c r="H52" s="22"/>
    </row>
    <row r="53" spans="1:8" ht="15" customHeight="1" x14ac:dyDescent="0.3">
      <c r="A53" s="27"/>
      <c r="B53" s="27"/>
      <c r="C53" s="27"/>
      <c r="D53" s="34"/>
      <c r="E53" s="27"/>
      <c r="F53" s="28"/>
      <c r="G53" s="27"/>
      <c r="H53" s="22"/>
    </row>
    <row r="54" spans="1:8" ht="15" customHeight="1" x14ac:dyDescent="0.3">
      <c r="A54" s="27">
        <v>36</v>
      </c>
      <c r="B54" s="27" t="s">
        <v>250</v>
      </c>
      <c r="C54" s="27" t="s">
        <v>57</v>
      </c>
      <c r="D54" s="32" t="s">
        <v>264</v>
      </c>
      <c r="E54" s="27" t="s">
        <v>49</v>
      </c>
      <c r="F54" s="28">
        <v>160000</v>
      </c>
      <c r="G54" s="27">
        <v>10</v>
      </c>
      <c r="H54" s="22">
        <f>+F54/G54</f>
        <v>16000</v>
      </c>
    </row>
    <row r="55" spans="1:8" ht="15" customHeight="1" x14ac:dyDescent="0.3">
      <c r="A55" s="27"/>
      <c r="B55" s="27"/>
      <c r="C55" s="27"/>
      <c r="D55" s="33"/>
      <c r="E55" s="27"/>
      <c r="F55" s="28"/>
      <c r="G55" s="27"/>
      <c r="H55" s="22"/>
    </row>
    <row r="56" spans="1:8" ht="15" customHeight="1" x14ac:dyDescent="0.3">
      <c r="A56" s="27"/>
      <c r="B56" s="27"/>
      <c r="C56" s="27"/>
      <c r="D56" s="33"/>
      <c r="E56" s="27"/>
      <c r="F56" s="28"/>
      <c r="G56" s="27"/>
      <c r="H56" s="22"/>
    </row>
    <row r="57" spans="1:8" ht="15" customHeight="1" x14ac:dyDescent="0.3">
      <c r="A57" s="27"/>
      <c r="B57" s="27"/>
      <c r="C57" s="27"/>
      <c r="D57" s="33"/>
      <c r="E57" s="27"/>
      <c r="F57" s="28"/>
      <c r="G57" s="27"/>
      <c r="H57" s="22"/>
    </row>
    <row r="58" spans="1:8" ht="15" customHeight="1" x14ac:dyDescent="0.3">
      <c r="A58" s="27"/>
      <c r="B58" s="27"/>
      <c r="C58" s="27"/>
      <c r="D58" s="33"/>
      <c r="E58" s="27"/>
      <c r="F58" s="28"/>
      <c r="G58" s="27"/>
      <c r="H58" s="22"/>
    </row>
    <row r="59" spans="1:8" ht="15" customHeight="1" x14ac:dyDescent="0.3">
      <c r="A59" s="27"/>
      <c r="B59" s="27"/>
      <c r="C59" s="27"/>
      <c r="D59" s="33"/>
      <c r="E59" s="27"/>
      <c r="F59" s="28"/>
      <c r="G59" s="27"/>
      <c r="H59" s="22"/>
    </row>
    <row r="60" spans="1:8" ht="15" customHeight="1" x14ac:dyDescent="0.3">
      <c r="A60" s="27"/>
      <c r="B60" s="27"/>
      <c r="C60" s="27"/>
      <c r="D60" s="34"/>
      <c r="E60" s="27"/>
      <c r="F60" s="28"/>
      <c r="G60" s="27"/>
      <c r="H60" s="22"/>
    </row>
    <row r="61" spans="1:8" ht="15" x14ac:dyDescent="0.3">
      <c r="A61" s="27">
        <v>37</v>
      </c>
      <c r="B61" s="27" t="s">
        <v>248</v>
      </c>
      <c r="C61" s="27" t="s">
        <v>58</v>
      </c>
      <c r="D61" s="25" t="s">
        <v>61</v>
      </c>
      <c r="E61" s="27" t="s">
        <v>49</v>
      </c>
      <c r="F61" s="28">
        <v>82500</v>
      </c>
      <c r="G61" s="27">
        <v>15</v>
      </c>
      <c r="H61" s="22">
        <f>+F61/G61</f>
        <v>5500</v>
      </c>
    </row>
    <row r="62" spans="1:8" ht="15" x14ac:dyDescent="0.3">
      <c r="A62" s="27"/>
      <c r="B62" s="27"/>
      <c r="C62" s="27"/>
      <c r="D62" s="25" t="s">
        <v>62</v>
      </c>
      <c r="E62" s="27"/>
      <c r="F62" s="28"/>
      <c r="G62" s="27"/>
      <c r="H62" s="22"/>
    </row>
    <row r="63" spans="1:8" ht="15" x14ac:dyDescent="0.3">
      <c r="A63" s="27"/>
      <c r="B63" s="27"/>
      <c r="C63" s="27"/>
      <c r="D63" s="25" t="s">
        <v>59</v>
      </c>
      <c r="E63" s="27"/>
      <c r="F63" s="28"/>
      <c r="G63" s="27"/>
      <c r="H63" s="22"/>
    </row>
    <row r="64" spans="1:8" ht="15" x14ac:dyDescent="0.3">
      <c r="A64" s="27"/>
      <c r="B64" s="27"/>
      <c r="C64" s="27"/>
      <c r="D64" s="25" t="s">
        <v>59</v>
      </c>
      <c r="E64" s="27"/>
      <c r="F64" s="28"/>
      <c r="G64" s="27"/>
      <c r="H64" s="22"/>
    </row>
    <row r="65" spans="1:8" ht="15" x14ac:dyDescent="0.3">
      <c r="A65" s="27"/>
      <c r="B65" s="27"/>
      <c r="C65" s="27"/>
      <c r="D65" s="25" t="s">
        <v>63</v>
      </c>
      <c r="E65" s="27"/>
      <c r="F65" s="28"/>
      <c r="G65" s="27"/>
      <c r="H65" s="22"/>
    </row>
    <row r="66" spans="1:8" ht="30" x14ac:dyDescent="0.3">
      <c r="A66" s="27"/>
      <c r="B66" s="27"/>
      <c r="C66" s="27"/>
      <c r="D66" s="25" t="s">
        <v>60</v>
      </c>
      <c r="E66" s="27"/>
      <c r="F66" s="28"/>
      <c r="G66" s="27"/>
      <c r="H66" s="22"/>
    </row>
    <row r="67" spans="1:8" ht="15" x14ac:dyDescent="0.3">
      <c r="A67" s="27"/>
      <c r="B67" s="27"/>
      <c r="C67" s="27"/>
      <c r="D67" s="26"/>
      <c r="E67" s="27"/>
      <c r="F67" s="28"/>
      <c r="G67" s="27"/>
      <c r="H67" s="22"/>
    </row>
    <row r="68" spans="1:8" ht="13.2" customHeight="1" x14ac:dyDescent="0.3">
      <c r="A68" s="27"/>
      <c r="B68" s="27"/>
      <c r="C68" s="27"/>
      <c r="D68" s="25"/>
      <c r="E68" s="27"/>
      <c r="F68" s="28"/>
      <c r="G68" s="27"/>
      <c r="H68" s="22"/>
    </row>
    <row r="69" spans="1:8" ht="66" x14ac:dyDescent="0.3">
      <c r="A69" s="29">
        <v>38</v>
      </c>
      <c r="B69" s="29" t="s">
        <v>233</v>
      </c>
      <c r="C69" s="29" t="s">
        <v>64</v>
      </c>
      <c r="D69" s="30" t="s">
        <v>65</v>
      </c>
      <c r="E69" s="29" t="s">
        <v>9</v>
      </c>
      <c r="F69" s="29">
        <v>45500</v>
      </c>
      <c r="G69" s="29">
        <v>350</v>
      </c>
      <c r="H69">
        <f>+F69/G69</f>
        <v>130</v>
      </c>
    </row>
    <row r="70" spans="1:8" ht="66" x14ac:dyDescent="0.3">
      <c r="A70" s="29">
        <f>+A69+1</f>
        <v>39</v>
      </c>
      <c r="B70" s="29" t="s">
        <v>234</v>
      </c>
      <c r="C70" s="29" t="s">
        <v>64</v>
      </c>
      <c r="D70" s="30" t="s">
        <v>66</v>
      </c>
      <c r="E70" s="29" t="s">
        <v>9</v>
      </c>
      <c r="F70" s="29">
        <v>5000</v>
      </c>
      <c r="G70" s="29">
        <v>50</v>
      </c>
      <c r="H70">
        <f t="shared" ref="H70:H89" si="3">+F70/G70</f>
        <v>100</v>
      </c>
    </row>
    <row r="71" spans="1:8" ht="26.4" x14ac:dyDescent="0.3">
      <c r="A71" s="29">
        <f t="shared" ref="A71:A89" si="4">+A70+1</f>
        <v>40</v>
      </c>
      <c r="B71" s="29" t="s">
        <v>236</v>
      </c>
      <c r="C71" s="29" t="s">
        <v>67</v>
      </c>
      <c r="D71" s="30" t="s">
        <v>68</v>
      </c>
      <c r="E71" s="29" t="s">
        <v>9</v>
      </c>
      <c r="F71" s="29">
        <v>10000</v>
      </c>
      <c r="G71" s="29">
        <v>40</v>
      </c>
      <c r="H71">
        <f t="shared" si="3"/>
        <v>250</v>
      </c>
    </row>
    <row r="72" spans="1:8" ht="26.4" x14ac:dyDescent="0.3">
      <c r="A72" s="29">
        <f t="shared" si="4"/>
        <v>41</v>
      </c>
      <c r="B72" s="29" t="s">
        <v>237</v>
      </c>
      <c r="C72" s="29" t="s">
        <v>67</v>
      </c>
      <c r="D72" s="30" t="s">
        <v>69</v>
      </c>
      <c r="E72" s="29" t="s">
        <v>9</v>
      </c>
      <c r="F72" s="29">
        <v>4000</v>
      </c>
      <c r="G72" s="29">
        <v>10</v>
      </c>
      <c r="H72">
        <f t="shared" si="3"/>
        <v>400</v>
      </c>
    </row>
    <row r="73" spans="1:8" ht="26.4" x14ac:dyDescent="0.3">
      <c r="A73" s="29">
        <f t="shared" si="4"/>
        <v>42</v>
      </c>
      <c r="B73" s="29" t="s">
        <v>238</v>
      </c>
      <c r="C73" s="29" t="s">
        <v>70</v>
      </c>
      <c r="D73" s="30" t="s">
        <v>71</v>
      </c>
      <c r="E73" s="29" t="s">
        <v>9</v>
      </c>
      <c r="F73" s="29">
        <v>12000</v>
      </c>
      <c r="G73" s="29">
        <v>10</v>
      </c>
      <c r="H73">
        <f t="shared" si="3"/>
        <v>1200</v>
      </c>
    </row>
    <row r="74" spans="1:8" ht="26.4" x14ac:dyDescent="0.3">
      <c r="A74" s="29">
        <f t="shared" si="4"/>
        <v>43</v>
      </c>
      <c r="B74" s="29" t="s">
        <v>239</v>
      </c>
      <c r="C74" s="29" t="s">
        <v>72</v>
      </c>
      <c r="D74" s="30" t="s">
        <v>73</v>
      </c>
      <c r="E74" s="29" t="s">
        <v>9</v>
      </c>
      <c r="F74" s="29">
        <v>5000</v>
      </c>
      <c r="G74" s="29">
        <v>50</v>
      </c>
      <c r="H74">
        <f t="shared" si="3"/>
        <v>100</v>
      </c>
    </row>
    <row r="75" spans="1:8" x14ac:dyDescent="0.3">
      <c r="A75" s="29">
        <f t="shared" si="4"/>
        <v>44</v>
      </c>
      <c r="B75" s="29" t="s">
        <v>240</v>
      </c>
      <c r="C75" s="29" t="s">
        <v>74</v>
      </c>
      <c r="D75" s="30" t="s">
        <v>75</v>
      </c>
      <c r="E75" s="29" t="s">
        <v>9</v>
      </c>
      <c r="F75" s="29">
        <v>2500</v>
      </c>
      <c r="G75" s="29">
        <v>10</v>
      </c>
      <c r="H75">
        <f t="shared" si="3"/>
        <v>250</v>
      </c>
    </row>
    <row r="76" spans="1:8" ht="26.4" x14ac:dyDescent="0.3">
      <c r="A76" s="29">
        <f t="shared" si="4"/>
        <v>45</v>
      </c>
      <c r="B76" s="29" t="s">
        <v>242</v>
      </c>
      <c r="C76" s="29" t="s">
        <v>76</v>
      </c>
      <c r="D76" s="30" t="s">
        <v>77</v>
      </c>
      <c r="E76" s="29" t="s">
        <v>9</v>
      </c>
      <c r="F76" s="29">
        <v>6000</v>
      </c>
      <c r="G76" s="29">
        <v>15</v>
      </c>
      <c r="H76">
        <f t="shared" si="3"/>
        <v>400</v>
      </c>
    </row>
    <row r="77" spans="1:8" ht="52.8" x14ac:dyDescent="0.3">
      <c r="A77" s="29">
        <f t="shared" si="4"/>
        <v>46</v>
      </c>
      <c r="B77" s="29" t="s">
        <v>243</v>
      </c>
      <c r="C77" s="29" t="s">
        <v>78</v>
      </c>
      <c r="D77" s="30" t="s">
        <v>79</v>
      </c>
      <c r="E77" s="29" t="s">
        <v>9</v>
      </c>
      <c r="F77" s="29">
        <v>2000</v>
      </c>
      <c r="G77" s="29">
        <v>20</v>
      </c>
      <c r="H77">
        <f t="shared" si="3"/>
        <v>100</v>
      </c>
    </row>
    <row r="78" spans="1:8" ht="69" customHeight="1" x14ac:dyDescent="0.3">
      <c r="A78" s="29">
        <f t="shared" si="4"/>
        <v>47</v>
      </c>
      <c r="B78" s="29" t="s">
        <v>244</v>
      </c>
      <c r="C78" s="29" t="s">
        <v>80</v>
      </c>
      <c r="D78" s="30" t="s">
        <v>81</v>
      </c>
      <c r="E78" s="29" t="s">
        <v>9</v>
      </c>
      <c r="F78" s="29">
        <v>40000</v>
      </c>
      <c r="G78" s="31">
        <v>2000</v>
      </c>
      <c r="H78">
        <f t="shared" si="3"/>
        <v>20</v>
      </c>
    </row>
    <row r="79" spans="1:8" ht="26.4" x14ac:dyDescent="0.3">
      <c r="A79" s="29">
        <f t="shared" si="4"/>
        <v>48</v>
      </c>
      <c r="B79" s="29" t="s">
        <v>245</v>
      </c>
      <c r="C79" s="29" t="s">
        <v>82</v>
      </c>
      <c r="D79" s="30" t="s">
        <v>83</v>
      </c>
      <c r="E79" s="29" t="s">
        <v>9</v>
      </c>
      <c r="F79" s="29">
        <v>20000</v>
      </c>
      <c r="G79" s="29">
        <v>5</v>
      </c>
      <c r="H79">
        <f t="shared" si="3"/>
        <v>4000</v>
      </c>
    </row>
    <row r="80" spans="1:8" ht="26.4" x14ac:dyDescent="0.3">
      <c r="A80" s="29">
        <f t="shared" si="4"/>
        <v>49</v>
      </c>
      <c r="B80" s="29" t="s">
        <v>232</v>
      </c>
      <c r="C80" s="29" t="s">
        <v>84</v>
      </c>
      <c r="D80" s="30" t="s">
        <v>85</v>
      </c>
      <c r="E80" s="29" t="s">
        <v>9</v>
      </c>
      <c r="F80" s="29">
        <v>2000</v>
      </c>
      <c r="G80" s="29">
        <v>2</v>
      </c>
      <c r="H80">
        <f t="shared" si="3"/>
        <v>1000</v>
      </c>
    </row>
    <row r="81" spans="1:8" ht="26.4" x14ac:dyDescent="0.3">
      <c r="A81" s="29">
        <f t="shared" si="4"/>
        <v>50</v>
      </c>
      <c r="B81" s="29" t="s">
        <v>241</v>
      </c>
      <c r="C81" s="29" t="s">
        <v>86</v>
      </c>
      <c r="D81" s="30" t="s">
        <v>87</v>
      </c>
      <c r="E81" s="29" t="s">
        <v>9</v>
      </c>
      <c r="F81" s="29">
        <v>227500</v>
      </c>
      <c r="G81" s="29">
        <v>650</v>
      </c>
      <c r="H81">
        <f t="shared" si="3"/>
        <v>350</v>
      </c>
    </row>
    <row r="82" spans="1:8" ht="26.4" x14ac:dyDescent="0.3">
      <c r="A82" s="29">
        <f t="shared" si="4"/>
        <v>51</v>
      </c>
      <c r="B82" s="29" t="s">
        <v>246</v>
      </c>
      <c r="C82" s="29" t="s">
        <v>88</v>
      </c>
      <c r="D82" s="30" t="s">
        <v>89</v>
      </c>
      <c r="E82" s="29" t="s">
        <v>9</v>
      </c>
      <c r="F82" s="29">
        <v>10000</v>
      </c>
      <c r="G82" s="29">
        <v>20</v>
      </c>
      <c r="H82">
        <f t="shared" si="3"/>
        <v>500</v>
      </c>
    </row>
    <row r="83" spans="1:8" ht="26.4" x14ac:dyDescent="0.3">
      <c r="A83" s="29">
        <f t="shared" si="4"/>
        <v>52</v>
      </c>
      <c r="B83" s="29" t="s">
        <v>205</v>
      </c>
      <c r="C83" s="29" t="s">
        <v>91</v>
      </c>
      <c r="D83" s="30" t="s">
        <v>92</v>
      </c>
      <c r="E83" s="29" t="s">
        <v>9</v>
      </c>
      <c r="F83" s="29">
        <v>45000</v>
      </c>
      <c r="G83" s="29">
        <v>100</v>
      </c>
      <c r="H83">
        <f t="shared" si="3"/>
        <v>450</v>
      </c>
    </row>
    <row r="84" spans="1:8" ht="26.4" x14ac:dyDescent="0.3">
      <c r="A84" s="29">
        <f t="shared" si="4"/>
        <v>53</v>
      </c>
      <c r="B84" s="29" t="s">
        <v>206</v>
      </c>
      <c r="C84" s="29" t="s">
        <v>94</v>
      </c>
      <c r="D84" s="30" t="s">
        <v>95</v>
      </c>
      <c r="E84" s="29" t="s">
        <v>9</v>
      </c>
      <c r="F84" s="29">
        <v>35000</v>
      </c>
      <c r="G84" s="29">
        <v>50</v>
      </c>
      <c r="H84">
        <f t="shared" si="3"/>
        <v>700</v>
      </c>
    </row>
    <row r="85" spans="1:8" x14ac:dyDescent="0.3">
      <c r="A85" s="29">
        <f t="shared" si="4"/>
        <v>54</v>
      </c>
      <c r="B85" s="29" t="s">
        <v>207</v>
      </c>
      <c r="C85" s="29" t="s">
        <v>96</v>
      </c>
      <c r="D85" s="30" t="s">
        <v>97</v>
      </c>
      <c r="E85" s="29" t="s">
        <v>9</v>
      </c>
      <c r="F85" s="29">
        <v>7500</v>
      </c>
      <c r="G85" s="29">
        <v>5</v>
      </c>
      <c r="H85">
        <f t="shared" si="3"/>
        <v>1500</v>
      </c>
    </row>
    <row r="86" spans="1:8" ht="26.4" x14ac:dyDescent="0.3">
      <c r="A86" s="29">
        <f t="shared" si="4"/>
        <v>55</v>
      </c>
      <c r="B86" s="29" t="s">
        <v>256</v>
      </c>
      <c r="C86" s="29" t="s">
        <v>99</v>
      </c>
      <c r="D86" s="30" t="s">
        <v>100</v>
      </c>
      <c r="E86" s="29" t="s">
        <v>9</v>
      </c>
      <c r="F86" s="29">
        <v>6000</v>
      </c>
      <c r="G86" s="29">
        <v>50</v>
      </c>
      <c r="H86">
        <f t="shared" si="3"/>
        <v>120</v>
      </c>
    </row>
    <row r="87" spans="1:8" x14ac:dyDescent="0.3">
      <c r="A87" s="29">
        <f t="shared" si="4"/>
        <v>56</v>
      </c>
      <c r="B87" s="29" t="s">
        <v>257</v>
      </c>
      <c r="C87" s="29" t="s">
        <v>99</v>
      </c>
      <c r="D87" s="30" t="s">
        <v>102</v>
      </c>
      <c r="E87" s="29" t="s">
        <v>9</v>
      </c>
      <c r="F87" s="29">
        <v>1200</v>
      </c>
      <c r="G87" s="29">
        <v>6</v>
      </c>
      <c r="H87">
        <f t="shared" si="3"/>
        <v>200</v>
      </c>
    </row>
    <row r="88" spans="1:8" ht="34.799999999999997" customHeight="1" x14ac:dyDescent="0.3">
      <c r="A88" s="29">
        <f t="shared" si="4"/>
        <v>57</v>
      </c>
      <c r="B88" s="29" t="s">
        <v>255</v>
      </c>
      <c r="C88" s="29" t="s">
        <v>103</v>
      </c>
      <c r="D88" s="30" t="s">
        <v>104</v>
      </c>
      <c r="E88" s="29" t="s">
        <v>9</v>
      </c>
      <c r="F88" s="29">
        <v>60000</v>
      </c>
      <c r="G88" s="29">
        <v>10</v>
      </c>
      <c r="H88">
        <f t="shared" si="3"/>
        <v>6000</v>
      </c>
    </row>
    <row r="89" spans="1:8" ht="37.200000000000003" customHeight="1" x14ac:dyDescent="0.3">
      <c r="A89" s="29">
        <f t="shared" si="4"/>
        <v>58</v>
      </c>
      <c r="B89" s="29" t="s">
        <v>235</v>
      </c>
      <c r="C89" s="29" t="s">
        <v>105</v>
      </c>
      <c r="D89" s="30" t="s">
        <v>106</v>
      </c>
      <c r="E89" s="29" t="s">
        <v>49</v>
      </c>
      <c r="F89" s="29">
        <v>19500</v>
      </c>
      <c r="G89" s="29">
        <v>30</v>
      </c>
      <c r="H89">
        <f t="shared" si="3"/>
        <v>650</v>
      </c>
    </row>
  </sheetData>
  <autoFilter ref="B1:B89" xr:uid="{802EB321-A2CA-4330-A1B9-33DC86844FFF}"/>
  <mergeCells count="38">
    <mergeCell ref="H54:H60"/>
    <mergeCell ref="A61:A68"/>
    <mergeCell ref="B61:B68"/>
    <mergeCell ref="C61:C68"/>
    <mergeCell ref="E61:E68"/>
    <mergeCell ref="F61:F68"/>
    <mergeCell ref="G61:G68"/>
    <mergeCell ref="H61:H68"/>
    <mergeCell ref="A54:A60"/>
    <mergeCell ref="B54:B60"/>
    <mergeCell ref="C54:C60"/>
    <mergeCell ref="E54:E60"/>
    <mergeCell ref="F54:F60"/>
    <mergeCell ref="G54:G60"/>
    <mergeCell ref="D54:D60"/>
    <mergeCell ref="H36:H45"/>
    <mergeCell ref="A46:A53"/>
    <mergeCell ref="B46:B53"/>
    <mergeCell ref="C46:C53"/>
    <mergeCell ref="E46:E53"/>
    <mergeCell ref="F46:F53"/>
    <mergeCell ref="G46:G53"/>
    <mergeCell ref="H46:H53"/>
    <mergeCell ref="D36:D45"/>
    <mergeCell ref="D46:D53"/>
    <mergeCell ref="G1:G2"/>
    <mergeCell ref="A36:A45"/>
    <mergeCell ref="B36:B45"/>
    <mergeCell ref="C36:C45"/>
    <mergeCell ref="E36:E45"/>
    <mergeCell ref="F36:F45"/>
    <mergeCell ref="G36:G45"/>
    <mergeCell ref="A1:A2"/>
    <mergeCell ref="B1:B2"/>
    <mergeCell ref="C1:C2"/>
    <mergeCell ref="D1:D2"/>
    <mergeCell ref="E1:E2"/>
    <mergeCell ref="F1:F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4"/>
  <sheetViews>
    <sheetView tabSelected="1" topLeftCell="A51" zoomScale="70" zoomScaleNormal="70" workbookViewId="0">
      <selection activeCell="D55" sqref="D55"/>
    </sheetView>
  </sheetViews>
  <sheetFormatPr defaultRowHeight="14.4" x14ac:dyDescent="0.3"/>
  <cols>
    <col min="2" max="2" width="12.44140625" customWidth="1"/>
    <col min="3" max="3" width="21.44140625" customWidth="1"/>
    <col min="4" max="4" width="39.88671875" customWidth="1"/>
    <col min="6" max="6" width="9.21875" bestFit="1" customWidth="1"/>
    <col min="7" max="7" width="9" bestFit="1" customWidth="1"/>
  </cols>
  <sheetData>
    <row r="1" spans="1:8" ht="130.19999999999999" customHeight="1" x14ac:dyDescent="0.3">
      <c r="A1" s="15" t="s">
        <v>0</v>
      </c>
      <c r="B1" s="15" t="s">
        <v>1</v>
      </c>
      <c r="C1" s="15" t="s">
        <v>2</v>
      </c>
      <c r="D1" s="15" t="s">
        <v>3</v>
      </c>
      <c r="E1" s="15" t="s">
        <v>4</v>
      </c>
      <c r="F1" s="15" t="s">
        <v>5</v>
      </c>
      <c r="G1" s="15" t="s">
        <v>6</v>
      </c>
      <c r="H1" s="2"/>
    </row>
    <row r="2" spans="1:8" ht="15" thickBot="1" x14ac:dyDescent="0.35">
      <c r="A2" s="16"/>
      <c r="B2" s="16"/>
      <c r="C2" s="16"/>
      <c r="D2" s="16"/>
      <c r="E2" s="16"/>
      <c r="F2" s="16"/>
      <c r="G2" s="16"/>
      <c r="H2" s="2"/>
    </row>
    <row r="3" spans="1:8" ht="60.6" thickBot="1" x14ac:dyDescent="0.35">
      <c r="A3" s="3">
        <v>1</v>
      </c>
      <c r="B3" s="4">
        <v>30232110</v>
      </c>
      <c r="C3" s="4" t="s">
        <v>107</v>
      </c>
      <c r="D3" s="5" t="s">
        <v>137</v>
      </c>
      <c r="E3" s="4" t="s">
        <v>150</v>
      </c>
      <c r="F3" s="4">
        <v>28000</v>
      </c>
      <c r="G3" s="4">
        <v>1</v>
      </c>
      <c r="H3" s="2"/>
    </row>
    <row r="4" spans="1:8" ht="60.6" thickBot="1" x14ac:dyDescent="0.35">
      <c r="A4" s="3">
        <f>+A3+1</f>
        <v>2</v>
      </c>
      <c r="B4" s="4">
        <v>32421200</v>
      </c>
      <c r="C4" s="4" t="s">
        <v>108</v>
      </c>
      <c r="D4" s="5" t="s">
        <v>138</v>
      </c>
      <c r="E4" s="4" t="s">
        <v>150</v>
      </c>
      <c r="F4" s="4">
        <v>18000</v>
      </c>
      <c r="G4" s="4">
        <v>1</v>
      </c>
      <c r="H4" s="2"/>
    </row>
    <row r="5" spans="1:8" ht="30.6" thickBot="1" x14ac:dyDescent="0.35">
      <c r="A5" s="3">
        <f t="shared" ref="A5:A28" si="0">+A4+1</f>
        <v>3</v>
      </c>
      <c r="B5" s="4">
        <v>39241130</v>
      </c>
      <c r="C5" s="4" t="s">
        <v>109</v>
      </c>
      <c r="D5" s="5" t="s">
        <v>139</v>
      </c>
      <c r="E5" s="4" t="s">
        <v>150</v>
      </c>
      <c r="F5" s="4">
        <v>35000</v>
      </c>
      <c r="G5" s="4">
        <v>50</v>
      </c>
      <c r="H5" s="2"/>
    </row>
    <row r="6" spans="1:8" ht="30.6" thickBot="1" x14ac:dyDescent="0.35">
      <c r="A6" s="3">
        <f t="shared" si="0"/>
        <v>4</v>
      </c>
      <c r="B6" s="4">
        <v>30121450</v>
      </c>
      <c r="C6" s="4" t="s">
        <v>110</v>
      </c>
      <c r="D6" s="5" t="s">
        <v>140</v>
      </c>
      <c r="E6" s="4" t="s">
        <v>150</v>
      </c>
      <c r="F6" s="4">
        <v>2800000</v>
      </c>
      <c r="G6" s="4">
        <v>400</v>
      </c>
      <c r="H6" s="2"/>
    </row>
    <row r="7" spans="1:8" ht="45.6" thickBot="1" x14ac:dyDescent="0.35">
      <c r="A7" s="3">
        <f t="shared" si="0"/>
        <v>5</v>
      </c>
      <c r="B7" s="4">
        <v>30121450</v>
      </c>
      <c r="C7" s="4" t="s">
        <v>111</v>
      </c>
      <c r="D7" s="5" t="s">
        <v>141</v>
      </c>
      <c r="E7" s="4" t="s">
        <v>150</v>
      </c>
      <c r="F7" s="4">
        <v>160000</v>
      </c>
      <c r="G7" s="4">
        <v>20</v>
      </c>
      <c r="H7" s="2"/>
    </row>
    <row r="8" spans="1:8" ht="30.6" customHeight="1" thickBot="1" x14ac:dyDescent="0.35">
      <c r="A8" s="3">
        <f t="shared" si="0"/>
        <v>6</v>
      </c>
      <c r="B8" s="4">
        <v>30121450</v>
      </c>
      <c r="C8" s="4" t="s">
        <v>112</v>
      </c>
      <c r="D8" s="5" t="s">
        <v>112</v>
      </c>
      <c r="E8" s="4" t="s">
        <v>150</v>
      </c>
      <c r="F8" s="4">
        <v>24000</v>
      </c>
      <c r="G8" s="4">
        <v>3</v>
      </c>
      <c r="H8" s="2"/>
    </row>
    <row r="9" spans="1:8" ht="30.6" customHeight="1" thickBot="1" x14ac:dyDescent="0.35">
      <c r="A9" s="3">
        <f t="shared" si="0"/>
        <v>7</v>
      </c>
      <c r="B9" s="4">
        <v>39224500</v>
      </c>
      <c r="C9" s="4" t="s">
        <v>113</v>
      </c>
      <c r="D9" s="5" t="s">
        <v>113</v>
      </c>
      <c r="E9" s="4" t="s">
        <v>150</v>
      </c>
      <c r="F9" s="4">
        <v>20000</v>
      </c>
      <c r="G9" s="4">
        <v>5</v>
      </c>
      <c r="H9" s="2"/>
    </row>
    <row r="10" spans="1:8" ht="30.6" customHeight="1" thickBot="1" x14ac:dyDescent="0.35">
      <c r="A10" s="3">
        <f t="shared" si="0"/>
        <v>8</v>
      </c>
      <c r="B10" s="4">
        <v>39224500</v>
      </c>
      <c r="C10" s="4" t="s">
        <v>114</v>
      </c>
      <c r="D10" s="5" t="s">
        <v>114</v>
      </c>
      <c r="E10" s="4" t="s">
        <v>150</v>
      </c>
      <c r="F10" s="4">
        <v>15000</v>
      </c>
      <c r="G10" s="4">
        <v>3</v>
      </c>
      <c r="H10" s="2"/>
    </row>
    <row r="11" spans="1:8" ht="30.6" customHeight="1" thickBot="1" x14ac:dyDescent="0.35">
      <c r="A11" s="3">
        <f t="shared" si="0"/>
        <v>9</v>
      </c>
      <c r="B11" s="4">
        <v>30121450</v>
      </c>
      <c r="C11" s="4" t="s">
        <v>115</v>
      </c>
      <c r="D11" s="5" t="s">
        <v>115</v>
      </c>
      <c r="E11" s="4" t="s">
        <v>150</v>
      </c>
      <c r="F11" s="4">
        <v>12500</v>
      </c>
      <c r="G11" s="4">
        <v>5</v>
      </c>
      <c r="H11" s="2"/>
    </row>
    <row r="12" spans="1:8" ht="30.6" customHeight="1" thickBot="1" x14ac:dyDescent="0.35">
      <c r="A12" s="3">
        <f t="shared" si="0"/>
        <v>10</v>
      </c>
      <c r="B12" s="4">
        <v>30121450</v>
      </c>
      <c r="C12" s="4" t="s">
        <v>116</v>
      </c>
      <c r="D12" s="5" t="s">
        <v>116</v>
      </c>
      <c r="E12" s="4" t="s">
        <v>150</v>
      </c>
      <c r="F12" s="4">
        <v>12500</v>
      </c>
      <c r="G12" s="4">
        <v>5</v>
      </c>
      <c r="H12" s="2"/>
    </row>
    <row r="13" spans="1:8" ht="30.6" customHeight="1" thickBot="1" x14ac:dyDescent="0.35">
      <c r="A13" s="3">
        <f t="shared" si="0"/>
        <v>11</v>
      </c>
      <c r="B13" s="4">
        <v>30121450</v>
      </c>
      <c r="C13" s="4" t="s">
        <v>117</v>
      </c>
      <c r="D13" s="5" t="s">
        <v>117</v>
      </c>
      <c r="E13" s="4" t="s">
        <v>150</v>
      </c>
      <c r="F13" s="4">
        <v>24000</v>
      </c>
      <c r="G13" s="4">
        <v>8</v>
      </c>
      <c r="H13" s="2"/>
    </row>
    <row r="14" spans="1:8" ht="30.6" customHeight="1" thickBot="1" x14ac:dyDescent="0.35">
      <c r="A14" s="3">
        <f>+A13+1</f>
        <v>12</v>
      </c>
      <c r="B14" s="4">
        <v>30121450</v>
      </c>
      <c r="C14" s="4" t="s">
        <v>118</v>
      </c>
      <c r="D14" s="5" t="s">
        <v>118</v>
      </c>
      <c r="E14" s="4" t="s">
        <v>150</v>
      </c>
      <c r="F14" s="4">
        <v>16000</v>
      </c>
      <c r="G14" s="4">
        <v>5</v>
      </c>
      <c r="H14" s="2"/>
    </row>
    <row r="15" spans="1:8" ht="30.6" customHeight="1" thickBot="1" x14ac:dyDescent="0.35">
      <c r="A15" s="3">
        <f t="shared" si="0"/>
        <v>13</v>
      </c>
      <c r="B15" s="4">
        <v>30121450</v>
      </c>
      <c r="C15" s="4" t="s">
        <v>119</v>
      </c>
      <c r="D15" s="5" t="s">
        <v>119</v>
      </c>
      <c r="E15" s="4" t="s">
        <v>150</v>
      </c>
      <c r="F15" s="4">
        <v>18000</v>
      </c>
      <c r="G15" s="4">
        <v>6</v>
      </c>
      <c r="H15" s="2"/>
    </row>
    <row r="16" spans="1:8" ht="30.6" customHeight="1" thickBot="1" x14ac:dyDescent="0.35">
      <c r="A16" s="3">
        <f t="shared" si="0"/>
        <v>14</v>
      </c>
      <c r="B16" s="4">
        <v>30121450</v>
      </c>
      <c r="C16" s="4" t="s">
        <v>120</v>
      </c>
      <c r="D16" s="5" t="s">
        <v>120</v>
      </c>
      <c r="E16" s="4" t="s">
        <v>150</v>
      </c>
      <c r="F16" s="4">
        <v>12000</v>
      </c>
      <c r="G16" s="4">
        <v>3</v>
      </c>
      <c r="H16" s="2"/>
    </row>
    <row r="17" spans="1:8" ht="30.6" customHeight="1" thickBot="1" x14ac:dyDescent="0.35">
      <c r="A17" s="3">
        <f t="shared" si="0"/>
        <v>15</v>
      </c>
      <c r="B17" s="4">
        <v>30121450</v>
      </c>
      <c r="C17" s="4" t="s">
        <v>121</v>
      </c>
      <c r="D17" s="5" t="s">
        <v>121</v>
      </c>
      <c r="E17" s="4" t="s">
        <v>150</v>
      </c>
      <c r="F17" s="4">
        <v>12500</v>
      </c>
      <c r="G17" s="4">
        <v>5</v>
      </c>
      <c r="H17" s="2"/>
    </row>
    <row r="18" spans="1:8" ht="30.6" customHeight="1" thickBot="1" x14ac:dyDescent="0.35">
      <c r="A18" s="3">
        <f>+A17+1</f>
        <v>16</v>
      </c>
      <c r="B18" s="4">
        <v>30121450</v>
      </c>
      <c r="C18" s="4" t="s">
        <v>122</v>
      </c>
      <c r="D18" s="5" t="s">
        <v>122</v>
      </c>
      <c r="E18" s="4" t="s">
        <v>150</v>
      </c>
      <c r="F18" s="4">
        <v>14000</v>
      </c>
      <c r="G18" s="4">
        <v>5</v>
      </c>
      <c r="H18" s="2"/>
    </row>
    <row r="19" spans="1:8" ht="30.6" customHeight="1" thickBot="1" x14ac:dyDescent="0.35">
      <c r="A19" s="3">
        <f t="shared" si="0"/>
        <v>17</v>
      </c>
      <c r="B19" s="4">
        <v>30121450</v>
      </c>
      <c r="C19" s="4" t="s">
        <v>123</v>
      </c>
      <c r="D19" s="5" t="s">
        <v>123</v>
      </c>
      <c r="E19" s="4" t="s">
        <v>150</v>
      </c>
      <c r="F19" s="4">
        <v>21000</v>
      </c>
      <c r="G19" s="4">
        <v>7</v>
      </c>
      <c r="H19" s="2"/>
    </row>
    <row r="20" spans="1:8" ht="30.6" thickBot="1" x14ac:dyDescent="0.35">
      <c r="A20" s="3">
        <f t="shared" si="0"/>
        <v>18</v>
      </c>
      <c r="B20" s="4">
        <v>30121450</v>
      </c>
      <c r="C20" s="4" t="s">
        <v>124</v>
      </c>
      <c r="D20" s="5" t="s">
        <v>124</v>
      </c>
      <c r="E20" s="4" t="s">
        <v>150</v>
      </c>
      <c r="F20" s="4">
        <v>12500</v>
      </c>
      <c r="G20" s="4">
        <v>5</v>
      </c>
      <c r="H20" s="2"/>
    </row>
    <row r="21" spans="1:8" ht="30.6" customHeight="1" thickBot="1" x14ac:dyDescent="0.35">
      <c r="A21" s="3">
        <f t="shared" si="0"/>
        <v>19</v>
      </c>
      <c r="B21" s="4">
        <v>30121450</v>
      </c>
      <c r="C21" s="4" t="s">
        <v>125</v>
      </c>
      <c r="D21" s="5" t="s">
        <v>125</v>
      </c>
      <c r="E21" s="4" t="s">
        <v>150</v>
      </c>
      <c r="F21" s="4">
        <v>25000</v>
      </c>
      <c r="G21" s="4">
        <v>10</v>
      </c>
      <c r="H21" s="2"/>
    </row>
    <row r="22" spans="1:8" ht="30.6" customHeight="1" thickBot="1" x14ac:dyDescent="0.35">
      <c r="A22" s="3">
        <f>+A21+1</f>
        <v>20</v>
      </c>
      <c r="B22" s="4">
        <v>30121450</v>
      </c>
      <c r="C22" s="4" t="s">
        <v>126</v>
      </c>
      <c r="D22" s="5" t="s">
        <v>126</v>
      </c>
      <c r="E22" s="4" t="s">
        <v>150</v>
      </c>
      <c r="F22" s="4">
        <v>14400</v>
      </c>
      <c r="G22" s="4">
        <v>8</v>
      </c>
      <c r="H22" s="2"/>
    </row>
    <row r="23" spans="1:8" ht="30.6" thickBot="1" x14ac:dyDescent="0.35">
      <c r="A23" s="3">
        <f t="shared" si="0"/>
        <v>21</v>
      </c>
      <c r="B23" s="4">
        <v>30121480</v>
      </c>
      <c r="C23" s="4" t="s">
        <v>127</v>
      </c>
      <c r="D23" s="5" t="s">
        <v>127</v>
      </c>
      <c r="E23" s="4" t="s">
        <v>34</v>
      </c>
      <c r="F23" s="4">
        <v>20000</v>
      </c>
      <c r="G23" s="4" t="s">
        <v>35</v>
      </c>
      <c r="H23" s="2"/>
    </row>
    <row r="24" spans="1:8" ht="45.6" thickBot="1" x14ac:dyDescent="0.35">
      <c r="A24" s="3">
        <f t="shared" si="0"/>
        <v>22</v>
      </c>
      <c r="B24" s="4">
        <v>30237310</v>
      </c>
      <c r="C24" s="4" t="s">
        <v>128</v>
      </c>
      <c r="D24" s="5" t="s">
        <v>142</v>
      </c>
      <c r="E24" s="4" t="s">
        <v>38</v>
      </c>
      <c r="F24" s="4">
        <v>16800</v>
      </c>
      <c r="G24" s="4">
        <v>1</v>
      </c>
      <c r="H24" s="2"/>
    </row>
    <row r="25" spans="1:8" ht="30.6" customHeight="1" thickBot="1" x14ac:dyDescent="0.35">
      <c r="A25" s="3">
        <f t="shared" si="0"/>
        <v>23</v>
      </c>
      <c r="B25" s="4">
        <v>30121450</v>
      </c>
      <c r="C25" s="4" t="s">
        <v>129</v>
      </c>
      <c r="D25" s="5" t="s">
        <v>129</v>
      </c>
      <c r="E25" s="4" t="s">
        <v>150</v>
      </c>
      <c r="F25" s="4">
        <v>40000</v>
      </c>
      <c r="G25" s="4">
        <v>5</v>
      </c>
      <c r="H25" s="2"/>
    </row>
    <row r="26" spans="1:8" ht="30.6" customHeight="1" thickBot="1" x14ac:dyDescent="0.35">
      <c r="A26" s="3">
        <f>+A25+1</f>
        <v>24</v>
      </c>
      <c r="B26" s="4">
        <v>30121450</v>
      </c>
      <c r="C26" s="4" t="s">
        <v>130</v>
      </c>
      <c r="D26" s="5" t="s">
        <v>130</v>
      </c>
      <c r="E26" s="4" t="s">
        <v>150</v>
      </c>
      <c r="F26" s="4">
        <v>35000</v>
      </c>
      <c r="G26" s="4">
        <v>5</v>
      </c>
      <c r="H26" s="2"/>
    </row>
    <row r="27" spans="1:8" ht="30.6" customHeight="1" thickBot="1" x14ac:dyDescent="0.35">
      <c r="A27" s="3">
        <f t="shared" si="0"/>
        <v>25</v>
      </c>
      <c r="B27" s="4">
        <v>30121450</v>
      </c>
      <c r="C27" s="4" t="s">
        <v>131</v>
      </c>
      <c r="D27" s="5" t="s">
        <v>131</v>
      </c>
      <c r="E27" s="4" t="s">
        <v>150</v>
      </c>
      <c r="F27" s="4">
        <v>35000</v>
      </c>
      <c r="G27" s="4">
        <v>5</v>
      </c>
      <c r="H27" s="2"/>
    </row>
    <row r="28" spans="1:8" ht="30.6" customHeight="1" thickBot="1" x14ac:dyDescent="0.35">
      <c r="A28" s="3">
        <f t="shared" si="0"/>
        <v>26</v>
      </c>
      <c r="B28" s="4">
        <v>30121450</v>
      </c>
      <c r="C28" s="4" t="s">
        <v>132</v>
      </c>
      <c r="D28" s="5" t="s">
        <v>132</v>
      </c>
      <c r="E28" s="4" t="s">
        <v>150</v>
      </c>
      <c r="F28" s="4">
        <v>35000</v>
      </c>
      <c r="G28" s="4">
        <v>5</v>
      </c>
      <c r="H28" s="2"/>
    </row>
    <row r="29" spans="1:8" ht="90.6" thickBot="1" x14ac:dyDescent="0.35">
      <c r="A29" s="3">
        <v>27</v>
      </c>
      <c r="B29" s="4">
        <v>30121450</v>
      </c>
      <c r="C29" s="4" t="s">
        <v>133</v>
      </c>
      <c r="D29" s="5" t="s">
        <v>143</v>
      </c>
      <c r="E29" s="4" t="s">
        <v>150</v>
      </c>
      <c r="F29" s="4">
        <v>800000</v>
      </c>
      <c r="G29" s="4">
        <v>1000</v>
      </c>
      <c r="H29" s="2"/>
    </row>
    <row r="30" spans="1:8" ht="45.6" thickBot="1" x14ac:dyDescent="0.35">
      <c r="A30" s="3">
        <v>28</v>
      </c>
      <c r="B30" s="4">
        <v>39224500</v>
      </c>
      <c r="C30" s="4" t="s">
        <v>134</v>
      </c>
      <c r="D30" s="5" t="s">
        <v>144</v>
      </c>
      <c r="E30" s="4" t="s">
        <v>150</v>
      </c>
      <c r="F30" s="4">
        <v>15000</v>
      </c>
      <c r="G30" s="4">
        <v>10</v>
      </c>
      <c r="H30" s="2"/>
    </row>
    <row r="31" spans="1:8" ht="30.6" thickBot="1" x14ac:dyDescent="0.35">
      <c r="A31" s="3">
        <f>+A30+1</f>
        <v>29</v>
      </c>
      <c r="B31" s="4">
        <v>30237112</v>
      </c>
      <c r="C31" s="4" t="s">
        <v>135</v>
      </c>
      <c r="D31" s="5" t="s">
        <v>145</v>
      </c>
      <c r="E31" s="4" t="s">
        <v>150</v>
      </c>
      <c r="F31" s="6">
        <v>75000</v>
      </c>
      <c r="G31" s="4">
        <v>3</v>
      </c>
      <c r="H31" s="2"/>
    </row>
    <row r="32" spans="1:8" ht="30.6" thickBot="1" x14ac:dyDescent="0.35">
      <c r="A32" s="3">
        <f t="shared" ref="A32:A35" si="1">+A31+1</f>
        <v>30</v>
      </c>
      <c r="B32" s="4">
        <v>30121450</v>
      </c>
      <c r="C32" s="4" t="s">
        <v>136</v>
      </c>
      <c r="D32" s="5" t="s">
        <v>146</v>
      </c>
      <c r="E32" s="4" t="s">
        <v>150</v>
      </c>
      <c r="F32" s="6">
        <v>10000</v>
      </c>
      <c r="G32" s="4">
        <v>2</v>
      </c>
      <c r="H32" s="2"/>
    </row>
    <row r="33" spans="1:8" ht="30.6" thickBot="1" x14ac:dyDescent="0.35">
      <c r="A33" s="3">
        <f t="shared" si="1"/>
        <v>31</v>
      </c>
      <c r="B33" s="4">
        <v>30121450</v>
      </c>
      <c r="C33" s="4" t="s">
        <v>136</v>
      </c>
      <c r="D33" s="5" t="s">
        <v>147</v>
      </c>
      <c r="E33" s="4" t="s">
        <v>150</v>
      </c>
      <c r="F33" s="6">
        <v>14000</v>
      </c>
      <c r="G33" s="4">
        <v>2</v>
      </c>
      <c r="H33" s="2"/>
    </row>
    <row r="34" spans="1:8" ht="30.6" thickBot="1" x14ac:dyDescent="0.35">
      <c r="A34" s="3">
        <f t="shared" si="1"/>
        <v>32</v>
      </c>
      <c r="B34" s="4">
        <v>30121450</v>
      </c>
      <c r="C34" s="4" t="s">
        <v>136</v>
      </c>
      <c r="D34" s="5" t="s">
        <v>148</v>
      </c>
      <c r="E34" s="4" t="s">
        <v>150</v>
      </c>
      <c r="F34" s="6">
        <v>14000</v>
      </c>
      <c r="G34" s="4">
        <v>2</v>
      </c>
      <c r="H34" s="2"/>
    </row>
    <row r="35" spans="1:8" ht="30.6" thickBot="1" x14ac:dyDescent="0.35">
      <c r="A35" s="3">
        <f t="shared" si="1"/>
        <v>33</v>
      </c>
      <c r="B35" s="4">
        <v>30121450</v>
      </c>
      <c r="C35" s="4" t="s">
        <v>136</v>
      </c>
      <c r="D35" s="5" t="s">
        <v>149</v>
      </c>
      <c r="E35" s="4" t="s">
        <v>150</v>
      </c>
      <c r="F35" s="6">
        <v>14000</v>
      </c>
      <c r="G35" s="4">
        <v>2</v>
      </c>
      <c r="H35" s="2"/>
    </row>
    <row r="36" spans="1:8" ht="15" x14ac:dyDescent="0.3">
      <c r="A36" s="15">
        <v>34</v>
      </c>
      <c r="B36" s="15">
        <v>30237490</v>
      </c>
      <c r="C36" s="15" t="s">
        <v>151</v>
      </c>
      <c r="D36" s="7" t="s">
        <v>151</v>
      </c>
      <c r="E36" s="15" t="s">
        <v>150</v>
      </c>
      <c r="F36" s="18">
        <v>45000</v>
      </c>
      <c r="G36" s="15">
        <v>10</v>
      </c>
      <c r="H36" s="21"/>
    </row>
    <row r="37" spans="1:8" ht="15" x14ac:dyDescent="0.3">
      <c r="A37" s="17"/>
      <c r="B37" s="17"/>
      <c r="C37" s="17"/>
      <c r="D37" s="7" t="s">
        <v>265</v>
      </c>
      <c r="E37" s="17"/>
      <c r="F37" s="19"/>
      <c r="G37" s="17"/>
      <c r="H37" s="21"/>
    </row>
    <row r="38" spans="1:8" ht="15" x14ac:dyDescent="0.3">
      <c r="A38" s="17"/>
      <c r="B38" s="17"/>
      <c r="C38" s="17"/>
      <c r="D38" s="7" t="s">
        <v>266</v>
      </c>
      <c r="E38" s="17"/>
      <c r="F38" s="19"/>
      <c r="G38" s="17"/>
      <c r="H38" s="21"/>
    </row>
    <row r="39" spans="1:8" ht="15" x14ac:dyDescent="0.3">
      <c r="A39" s="17"/>
      <c r="B39" s="17"/>
      <c r="C39" s="17"/>
      <c r="D39" s="7" t="s">
        <v>152</v>
      </c>
      <c r="E39" s="17"/>
      <c r="F39" s="19"/>
      <c r="G39" s="17"/>
      <c r="H39" s="21"/>
    </row>
    <row r="40" spans="1:8" ht="15" x14ac:dyDescent="0.3">
      <c r="A40" s="17"/>
      <c r="B40" s="17"/>
      <c r="C40" s="17"/>
      <c r="D40" s="7" t="s">
        <v>153</v>
      </c>
      <c r="E40" s="17"/>
      <c r="F40" s="19"/>
      <c r="G40" s="17"/>
      <c r="H40" s="21"/>
    </row>
    <row r="41" spans="1:8" ht="15" x14ac:dyDescent="0.3">
      <c r="A41" s="17"/>
      <c r="B41" s="17"/>
      <c r="C41" s="17"/>
      <c r="D41" s="7" t="s">
        <v>267</v>
      </c>
      <c r="E41" s="17"/>
      <c r="F41" s="19"/>
      <c r="G41" s="17"/>
      <c r="H41" s="21"/>
    </row>
    <row r="42" spans="1:8" ht="15" x14ac:dyDescent="0.3">
      <c r="A42" s="17"/>
      <c r="B42" s="17"/>
      <c r="C42" s="17"/>
      <c r="D42" s="7"/>
      <c r="E42" s="17"/>
      <c r="F42" s="19"/>
      <c r="G42" s="17"/>
      <c r="H42" s="21"/>
    </row>
    <row r="43" spans="1:8" ht="15" x14ac:dyDescent="0.3">
      <c r="A43" s="17"/>
      <c r="B43" s="17"/>
      <c r="C43" s="17"/>
      <c r="D43" s="7"/>
      <c r="E43" s="17"/>
      <c r="F43" s="19"/>
      <c r="G43" s="17"/>
      <c r="H43" s="21"/>
    </row>
    <row r="44" spans="1:8" ht="15" x14ac:dyDescent="0.3">
      <c r="A44" s="17"/>
      <c r="B44" s="17"/>
      <c r="C44" s="17"/>
      <c r="D44" s="7"/>
      <c r="E44" s="17"/>
      <c r="F44" s="19"/>
      <c r="G44" s="17"/>
      <c r="H44" s="21"/>
    </row>
    <row r="45" spans="1:8" ht="15.6" thickBot="1" x14ac:dyDescent="0.35">
      <c r="A45" s="16"/>
      <c r="B45" s="16"/>
      <c r="C45" s="16"/>
      <c r="D45" s="5"/>
      <c r="E45" s="16"/>
      <c r="F45" s="20"/>
      <c r="G45" s="16"/>
      <c r="H45" s="21"/>
    </row>
    <row r="46" spans="1:8" ht="15" x14ac:dyDescent="0.3">
      <c r="A46" s="15">
        <v>35</v>
      </c>
      <c r="B46" s="15">
        <v>30236100</v>
      </c>
      <c r="C46" s="15" t="s">
        <v>154</v>
      </c>
      <c r="D46" s="7" t="s">
        <v>155</v>
      </c>
      <c r="E46" s="15" t="s">
        <v>150</v>
      </c>
      <c r="F46" s="18">
        <v>25000</v>
      </c>
      <c r="G46" s="15">
        <v>10</v>
      </c>
      <c r="H46" s="21"/>
    </row>
    <row r="47" spans="1:8" ht="15" x14ac:dyDescent="0.3">
      <c r="A47" s="17"/>
      <c r="B47" s="17"/>
      <c r="C47" s="17"/>
      <c r="D47" s="7" t="s">
        <v>156</v>
      </c>
      <c r="E47" s="17"/>
      <c r="F47" s="19"/>
      <c r="G47" s="17"/>
      <c r="H47" s="21"/>
    </row>
    <row r="48" spans="1:8" ht="15" x14ac:dyDescent="0.3">
      <c r="A48" s="17"/>
      <c r="B48" s="17"/>
      <c r="C48" s="17"/>
      <c r="D48" s="7" t="s">
        <v>268</v>
      </c>
      <c r="E48" s="17"/>
      <c r="F48" s="19"/>
      <c r="G48" s="17"/>
      <c r="H48" s="21"/>
    </row>
    <row r="49" spans="1:8" ht="15" x14ac:dyDescent="0.3">
      <c r="A49" s="17"/>
      <c r="B49" s="17"/>
      <c r="C49" s="17"/>
      <c r="D49" s="7" t="s">
        <v>269</v>
      </c>
      <c r="E49" s="17"/>
      <c r="F49" s="19"/>
      <c r="G49" s="17"/>
      <c r="H49" s="21"/>
    </row>
    <row r="50" spans="1:8" ht="15" x14ac:dyDescent="0.3">
      <c r="A50" s="17"/>
      <c r="B50" s="17"/>
      <c r="C50" s="17"/>
      <c r="D50" s="7" t="s">
        <v>163</v>
      </c>
      <c r="E50" s="17"/>
      <c r="F50" s="19"/>
      <c r="G50" s="17"/>
      <c r="H50" s="21"/>
    </row>
    <row r="51" spans="1:8" ht="15" x14ac:dyDescent="0.3">
      <c r="A51" s="17"/>
      <c r="B51" s="17"/>
      <c r="C51" s="17"/>
      <c r="D51" s="7" t="s">
        <v>157</v>
      </c>
      <c r="E51" s="17"/>
      <c r="F51" s="19"/>
      <c r="G51" s="17"/>
      <c r="H51" s="21"/>
    </row>
    <row r="52" spans="1:8" ht="45" customHeight="1" x14ac:dyDescent="0.3">
      <c r="A52" s="17"/>
      <c r="B52" s="17"/>
      <c r="C52" s="17"/>
      <c r="D52" s="7"/>
      <c r="E52" s="17"/>
      <c r="F52" s="19"/>
      <c r="G52" s="17"/>
      <c r="H52" s="21"/>
    </row>
    <row r="53" spans="1:8" ht="15.6" thickBot="1" x14ac:dyDescent="0.35">
      <c r="A53" s="16"/>
      <c r="B53" s="16"/>
      <c r="C53" s="16"/>
      <c r="D53" s="5"/>
      <c r="E53" s="16"/>
      <c r="F53" s="20"/>
      <c r="G53" s="16"/>
      <c r="H53" s="21"/>
    </row>
    <row r="54" spans="1:8" ht="15" x14ac:dyDescent="0.3">
      <c r="A54" s="15">
        <v>36</v>
      </c>
      <c r="B54" s="15">
        <v>30236100</v>
      </c>
      <c r="C54" s="15" t="s">
        <v>158</v>
      </c>
      <c r="D54" s="7"/>
      <c r="E54" s="15" t="s">
        <v>150</v>
      </c>
      <c r="F54" s="18">
        <v>16000</v>
      </c>
      <c r="G54" s="15">
        <v>10</v>
      </c>
      <c r="H54" s="21"/>
    </row>
    <row r="55" spans="1:8" ht="225.6" thickBot="1" x14ac:dyDescent="0.35">
      <c r="A55" s="17"/>
      <c r="B55" s="17"/>
      <c r="C55" s="35"/>
      <c r="D55" s="23" t="s">
        <v>270</v>
      </c>
      <c r="E55" s="36"/>
      <c r="F55" s="19"/>
      <c r="G55" s="17"/>
      <c r="H55" s="21"/>
    </row>
    <row r="56" spans="1:8" ht="15" x14ac:dyDescent="0.3">
      <c r="A56" s="15">
        <v>37</v>
      </c>
      <c r="B56" s="15">
        <v>30232480</v>
      </c>
      <c r="C56" s="15" t="s">
        <v>159</v>
      </c>
      <c r="D56" s="7" t="s">
        <v>160</v>
      </c>
      <c r="E56" s="15" t="s">
        <v>150</v>
      </c>
      <c r="F56" s="18">
        <v>5500</v>
      </c>
      <c r="G56" s="15">
        <v>15</v>
      </c>
      <c r="H56" s="21"/>
    </row>
    <row r="57" spans="1:8" ht="15" x14ac:dyDescent="0.3">
      <c r="A57" s="17"/>
      <c r="B57" s="17"/>
      <c r="C57" s="17"/>
      <c r="D57" s="7" t="s">
        <v>161</v>
      </c>
      <c r="E57" s="17"/>
      <c r="F57" s="19"/>
      <c r="G57" s="17"/>
      <c r="H57" s="21"/>
    </row>
    <row r="58" spans="1:8" ht="15" x14ac:dyDescent="0.3">
      <c r="A58" s="17"/>
      <c r="B58" s="17"/>
      <c r="C58" s="17"/>
      <c r="D58" s="7" t="s">
        <v>162</v>
      </c>
      <c r="E58" s="17"/>
      <c r="F58" s="19"/>
      <c r="G58" s="17"/>
      <c r="H58" s="21"/>
    </row>
    <row r="59" spans="1:8" ht="15" x14ac:dyDescent="0.3">
      <c r="A59" s="17"/>
      <c r="B59" s="17"/>
      <c r="C59" s="17"/>
      <c r="D59" s="7" t="s">
        <v>162</v>
      </c>
      <c r="E59" s="17"/>
      <c r="F59" s="19"/>
      <c r="G59" s="17"/>
      <c r="H59" s="21"/>
    </row>
    <row r="60" spans="1:8" ht="15" x14ac:dyDescent="0.3">
      <c r="A60" s="17"/>
      <c r="B60" s="17"/>
      <c r="C60" s="17"/>
      <c r="D60" s="7" t="s">
        <v>163</v>
      </c>
      <c r="E60" s="17"/>
      <c r="F60" s="19"/>
      <c r="G60" s="17"/>
      <c r="H60" s="21"/>
    </row>
    <row r="61" spans="1:8" ht="30" x14ac:dyDescent="0.3">
      <c r="A61" s="17"/>
      <c r="B61" s="17"/>
      <c r="C61" s="17"/>
      <c r="D61" s="7" t="s">
        <v>164</v>
      </c>
      <c r="E61" s="17"/>
      <c r="F61" s="19"/>
      <c r="G61" s="17"/>
      <c r="H61" s="21"/>
    </row>
    <row r="62" spans="1:8" ht="15" x14ac:dyDescent="0.3">
      <c r="A62" s="17"/>
      <c r="B62" s="17"/>
      <c r="C62" s="17"/>
      <c r="D62" s="8"/>
      <c r="E62" s="17"/>
      <c r="F62" s="19"/>
      <c r="G62" s="17"/>
      <c r="H62" s="21"/>
    </row>
    <row r="63" spans="1:8" ht="13.2" customHeight="1" thickBot="1" x14ac:dyDescent="0.35">
      <c r="A63" s="16"/>
      <c r="B63" s="16"/>
      <c r="C63" s="16"/>
      <c r="D63" s="5"/>
      <c r="E63" s="16"/>
      <c r="F63" s="20"/>
      <c r="G63" s="16"/>
      <c r="H63" s="21"/>
    </row>
    <row r="64" spans="1:8" ht="66.599999999999994" thickBot="1" x14ac:dyDescent="0.35">
      <c r="A64" s="9">
        <v>38</v>
      </c>
      <c r="B64" s="10">
        <v>30192121</v>
      </c>
      <c r="C64" s="10" t="s">
        <v>165</v>
      </c>
      <c r="D64" s="11" t="s">
        <v>183</v>
      </c>
      <c r="E64" s="10" t="s">
        <v>150</v>
      </c>
      <c r="F64" s="10">
        <v>45500</v>
      </c>
      <c r="G64" s="10">
        <v>350</v>
      </c>
    </row>
    <row r="65" spans="1:7" ht="66.599999999999994" thickBot="1" x14ac:dyDescent="0.35">
      <c r="A65" s="12">
        <f>+A64+1</f>
        <v>39</v>
      </c>
      <c r="B65" s="1">
        <v>30192121</v>
      </c>
      <c r="C65" s="1" t="s">
        <v>165</v>
      </c>
      <c r="D65" s="13" t="s">
        <v>184</v>
      </c>
      <c r="E65" s="1" t="s">
        <v>150</v>
      </c>
      <c r="F65" s="1">
        <v>5000</v>
      </c>
      <c r="G65" s="1">
        <v>50</v>
      </c>
    </row>
    <row r="66" spans="1:7" ht="27" thickBot="1" x14ac:dyDescent="0.35">
      <c r="A66" s="12">
        <f t="shared" ref="A66:A84" si="2">+A65+1</f>
        <v>40</v>
      </c>
      <c r="B66" s="1">
        <v>30192125</v>
      </c>
      <c r="C66" s="1" t="s">
        <v>166</v>
      </c>
      <c r="D66" s="13" t="s">
        <v>185</v>
      </c>
      <c r="E66" s="1" t="s">
        <v>150</v>
      </c>
      <c r="F66" s="1">
        <v>10000</v>
      </c>
      <c r="G66" s="1">
        <v>40</v>
      </c>
    </row>
    <row r="67" spans="1:7" ht="15" thickBot="1" x14ac:dyDescent="0.35">
      <c r="A67" s="12">
        <f t="shared" si="2"/>
        <v>41</v>
      </c>
      <c r="B67" s="1">
        <v>30192125</v>
      </c>
      <c r="C67" s="1" t="s">
        <v>166</v>
      </c>
      <c r="D67" s="13" t="s">
        <v>186</v>
      </c>
      <c r="E67" s="1" t="s">
        <v>150</v>
      </c>
      <c r="F67" s="1">
        <v>4000</v>
      </c>
      <c r="G67" s="1">
        <v>10</v>
      </c>
    </row>
    <row r="68" spans="1:7" ht="27" thickBot="1" x14ac:dyDescent="0.35">
      <c r="A68" s="12">
        <f t="shared" si="2"/>
        <v>42</v>
      </c>
      <c r="B68" s="1">
        <v>30192127</v>
      </c>
      <c r="C68" s="1" t="s">
        <v>167</v>
      </c>
      <c r="D68" s="13" t="s">
        <v>187</v>
      </c>
      <c r="E68" s="1" t="s">
        <v>150</v>
      </c>
      <c r="F68" s="1">
        <v>12000</v>
      </c>
      <c r="G68" s="1">
        <v>10</v>
      </c>
    </row>
    <row r="69" spans="1:7" ht="27" thickBot="1" x14ac:dyDescent="0.35">
      <c r="A69" s="12">
        <f t="shared" si="2"/>
        <v>43</v>
      </c>
      <c r="B69" s="1">
        <v>30192130</v>
      </c>
      <c r="C69" s="1" t="s">
        <v>168</v>
      </c>
      <c r="D69" s="13" t="s">
        <v>188</v>
      </c>
      <c r="E69" s="1" t="s">
        <v>150</v>
      </c>
      <c r="F69" s="1">
        <v>5000</v>
      </c>
      <c r="G69" s="1">
        <v>50</v>
      </c>
    </row>
    <row r="70" spans="1:7" ht="15" thickBot="1" x14ac:dyDescent="0.35">
      <c r="A70" s="12">
        <f t="shared" si="2"/>
        <v>44</v>
      </c>
      <c r="B70" s="1">
        <v>30192133</v>
      </c>
      <c r="C70" s="1" t="s">
        <v>169</v>
      </c>
      <c r="D70" s="13" t="s">
        <v>189</v>
      </c>
      <c r="E70" s="1" t="s">
        <v>150</v>
      </c>
      <c r="F70" s="1">
        <v>2500</v>
      </c>
      <c r="G70" s="1">
        <v>10</v>
      </c>
    </row>
    <row r="71" spans="1:7" ht="27" thickBot="1" x14ac:dyDescent="0.35">
      <c r="A71" s="12">
        <f t="shared" si="2"/>
        <v>45</v>
      </c>
      <c r="B71" s="1">
        <v>30192160</v>
      </c>
      <c r="C71" s="1" t="s">
        <v>170</v>
      </c>
      <c r="D71" s="13" t="s">
        <v>190</v>
      </c>
      <c r="E71" s="1" t="s">
        <v>150</v>
      </c>
      <c r="F71" s="1">
        <v>6000</v>
      </c>
      <c r="G71" s="1">
        <v>15</v>
      </c>
    </row>
    <row r="72" spans="1:7" ht="18.600000000000001" customHeight="1" thickBot="1" x14ac:dyDescent="0.35">
      <c r="A72" s="12">
        <f t="shared" si="2"/>
        <v>46</v>
      </c>
      <c r="B72" s="1">
        <v>30192220</v>
      </c>
      <c r="C72" s="1" t="s">
        <v>171</v>
      </c>
      <c r="D72" s="13" t="s">
        <v>191</v>
      </c>
      <c r="E72" s="1" t="s">
        <v>150</v>
      </c>
      <c r="F72" s="1">
        <v>2000</v>
      </c>
      <c r="G72" s="1">
        <v>20</v>
      </c>
    </row>
    <row r="73" spans="1:7" ht="69" customHeight="1" thickBot="1" x14ac:dyDescent="0.35">
      <c r="A73" s="12">
        <f t="shared" si="2"/>
        <v>47</v>
      </c>
      <c r="B73" s="1">
        <v>30197231</v>
      </c>
      <c r="C73" s="1" t="s">
        <v>172</v>
      </c>
      <c r="D73" s="13" t="s">
        <v>192</v>
      </c>
      <c r="E73" s="1" t="s">
        <v>150</v>
      </c>
      <c r="F73" s="1">
        <v>40000</v>
      </c>
      <c r="G73" s="14">
        <v>2000</v>
      </c>
    </row>
    <row r="74" spans="1:7" ht="27" thickBot="1" x14ac:dyDescent="0.35">
      <c r="A74" s="12">
        <f t="shared" si="2"/>
        <v>48</v>
      </c>
      <c r="B74" s="1">
        <v>30197322</v>
      </c>
      <c r="C74" s="1" t="s">
        <v>173</v>
      </c>
      <c r="D74" s="13" t="s">
        <v>193</v>
      </c>
      <c r="E74" s="1" t="s">
        <v>150</v>
      </c>
      <c r="F74" s="1">
        <v>20000</v>
      </c>
      <c r="G74" s="1">
        <v>5</v>
      </c>
    </row>
    <row r="75" spans="1:7" ht="15" customHeight="1" thickBot="1" x14ac:dyDescent="0.35">
      <c r="A75" s="12">
        <f t="shared" si="2"/>
        <v>49</v>
      </c>
      <c r="B75" s="1">
        <v>30192114</v>
      </c>
      <c r="C75" s="1" t="s">
        <v>174</v>
      </c>
      <c r="D75" s="13" t="s">
        <v>194</v>
      </c>
      <c r="E75" s="1" t="s">
        <v>150</v>
      </c>
      <c r="F75" s="1">
        <v>2000</v>
      </c>
      <c r="G75" s="1">
        <v>2</v>
      </c>
    </row>
    <row r="76" spans="1:7" ht="27" thickBot="1" x14ac:dyDescent="0.35">
      <c r="A76" s="12">
        <f t="shared" si="2"/>
        <v>50</v>
      </c>
      <c r="B76" s="1">
        <v>30192157</v>
      </c>
      <c r="C76" s="1" t="s">
        <v>175</v>
      </c>
      <c r="D76" s="13" t="s">
        <v>195</v>
      </c>
      <c r="E76" s="1" t="s">
        <v>150</v>
      </c>
      <c r="F76" s="1">
        <v>227500</v>
      </c>
      <c r="G76" s="1">
        <v>650</v>
      </c>
    </row>
    <row r="77" spans="1:7" ht="27" thickBot="1" x14ac:dyDescent="0.35">
      <c r="A77" s="12">
        <f t="shared" si="2"/>
        <v>51</v>
      </c>
      <c r="B77" s="1">
        <v>30199730</v>
      </c>
      <c r="C77" s="1" t="s">
        <v>176</v>
      </c>
      <c r="D77" s="13" t="s">
        <v>196</v>
      </c>
      <c r="E77" s="1" t="s">
        <v>150</v>
      </c>
      <c r="F77" s="1">
        <v>10000</v>
      </c>
      <c r="G77" s="1">
        <v>20</v>
      </c>
    </row>
    <row r="78" spans="1:7" ht="27" thickBot="1" x14ac:dyDescent="0.35">
      <c r="A78" s="12">
        <f t="shared" si="2"/>
        <v>52</v>
      </c>
      <c r="B78" s="1" t="s">
        <v>90</v>
      </c>
      <c r="C78" s="1" t="s">
        <v>177</v>
      </c>
      <c r="D78" s="13" t="s">
        <v>197</v>
      </c>
      <c r="E78" s="1" t="s">
        <v>150</v>
      </c>
      <c r="F78" s="1">
        <v>45000</v>
      </c>
      <c r="G78" s="1">
        <v>100</v>
      </c>
    </row>
    <row r="79" spans="1:7" ht="27" thickBot="1" x14ac:dyDescent="0.35">
      <c r="A79" s="12">
        <f t="shared" si="2"/>
        <v>53</v>
      </c>
      <c r="B79" s="1" t="s">
        <v>93</v>
      </c>
      <c r="C79" s="1" t="s">
        <v>178</v>
      </c>
      <c r="D79" s="13" t="s">
        <v>198</v>
      </c>
      <c r="E79" s="1" t="s">
        <v>150</v>
      </c>
      <c r="F79" s="1">
        <v>35000</v>
      </c>
      <c r="G79" s="1">
        <v>50</v>
      </c>
    </row>
    <row r="80" spans="1:7" ht="15" thickBot="1" x14ac:dyDescent="0.35">
      <c r="A80" s="12">
        <f t="shared" si="2"/>
        <v>54</v>
      </c>
      <c r="B80" s="1">
        <v>22851200</v>
      </c>
      <c r="C80" s="1" t="s">
        <v>179</v>
      </c>
      <c r="D80" s="13" t="s">
        <v>199</v>
      </c>
      <c r="E80" s="1" t="s">
        <v>150</v>
      </c>
      <c r="F80" s="1">
        <v>7500</v>
      </c>
      <c r="G80" s="1">
        <v>5</v>
      </c>
    </row>
    <row r="81" spans="1:7" ht="27" thickBot="1" x14ac:dyDescent="0.35">
      <c r="A81" s="12">
        <f t="shared" si="2"/>
        <v>55</v>
      </c>
      <c r="B81" s="1" t="s">
        <v>98</v>
      </c>
      <c r="C81" s="1" t="s">
        <v>180</v>
      </c>
      <c r="D81" s="13" t="s">
        <v>200</v>
      </c>
      <c r="E81" s="1" t="s">
        <v>150</v>
      </c>
      <c r="F81" s="1">
        <v>6000</v>
      </c>
      <c r="G81" s="1">
        <v>50</v>
      </c>
    </row>
    <row r="82" spans="1:7" ht="15" thickBot="1" x14ac:dyDescent="0.35">
      <c r="A82" s="12">
        <f t="shared" si="2"/>
        <v>56</v>
      </c>
      <c r="B82" s="1" t="s">
        <v>101</v>
      </c>
      <c r="C82" s="1" t="s">
        <v>180</v>
      </c>
      <c r="D82" s="13" t="s">
        <v>201</v>
      </c>
      <c r="E82" s="1" t="s">
        <v>150</v>
      </c>
      <c r="F82" s="1">
        <v>1200</v>
      </c>
      <c r="G82" s="1">
        <v>6</v>
      </c>
    </row>
    <row r="83" spans="1:7" ht="34.799999999999997" customHeight="1" thickBot="1" x14ac:dyDescent="0.35">
      <c r="A83" s="12">
        <f t="shared" si="2"/>
        <v>57</v>
      </c>
      <c r="B83" s="1">
        <v>39221170</v>
      </c>
      <c r="C83" s="1" t="s">
        <v>181</v>
      </c>
      <c r="D83" s="13" t="s">
        <v>202</v>
      </c>
      <c r="E83" s="1" t="s">
        <v>150</v>
      </c>
      <c r="F83" s="1">
        <v>60000</v>
      </c>
      <c r="G83" s="1">
        <v>10</v>
      </c>
    </row>
    <row r="84" spans="1:7" ht="37.200000000000003" customHeight="1" thickBot="1" x14ac:dyDescent="0.35">
      <c r="A84" s="12">
        <f t="shared" si="2"/>
        <v>58</v>
      </c>
      <c r="B84" s="1"/>
      <c r="C84" s="1" t="s">
        <v>182</v>
      </c>
      <c r="D84" s="13" t="s">
        <v>203</v>
      </c>
      <c r="E84" s="1" t="s">
        <v>150</v>
      </c>
      <c r="F84" s="1">
        <v>650</v>
      </c>
      <c r="G84" s="1">
        <v>30</v>
      </c>
    </row>
  </sheetData>
  <mergeCells count="35">
    <mergeCell ref="H54:H55"/>
    <mergeCell ref="A56:A63"/>
    <mergeCell ref="B56:B63"/>
    <mergeCell ref="C56:C63"/>
    <mergeCell ref="E56:E63"/>
    <mergeCell ref="F56:F63"/>
    <mergeCell ref="G56:G63"/>
    <mergeCell ref="H56:H63"/>
    <mergeCell ref="A54:A55"/>
    <mergeCell ref="B54:B55"/>
    <mergeCell ref="C54:C55"/>
    <mergeCell ref="E54:E55"/>
    <mergeCell ref="F54:F55"/>
    <mergeCell ref="G54:G55"/>
    <mergeCell ref="H36:H45"/>
    <mergeCell ref="A46:A53"/>
    <mergeCell ref="B46:B53"/>
    <mergeCell ref="C46:C53"/>
    <mergeCell ref="E46:E53"/>
    <mergeCell ref="F46:F53"/>
    <mergeCell ref="G46:G53"/>
    <mergeCell ref="H46:H53"/>
    <mergeCell ref="G1:G2"/>
    <mergeCell ref="A36:A45"/>
    <mergeCell ref="B36:B45"/>
    <mergeCell ref="C36:C45"/>
    <mergeCell ref="E36:E45"/>
    <mergeCell ref="F36:F45"/>
    <mergeCell ref="G36:G45"/>
    <mergeCell ref="A1:A2"/>
    <mergeCell ref="B1:B2"/>
    <mergeCell ref="C1:C2"/>
    <mergeCell ref="D1:D2"/>
    <mergeCell ref="E1:E2"/>
    <mergeCell ref="F1: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arm</vt:lpstr>
      <vt:lpstr>rus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2015-06-05T18:17:20Z</dcterms:created>
  <dcterms:modified xsi:type="dcterms:W3CDTF">2025-05-16T07:42:14Z</dcterms:modified>
</cp:coreProperties>
</file>