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filterPrivacy="1" defaultThemeVersion="124226"/>
  <xr:revisionPtr revIDLastSave="0" documentId="13_ncr:1_{F3E15837-F6F7-4A9E-A506-63EB0A245606}" xr6:coauthVersionLast="47" xr6:coauthVersionMax="47" xr10:uidLastSave="{00000000-0000-0000-0000-000000000000}"/>
  <bookViews>
    <workbookView xWindow="-108" yWindow="-108" windowWidth="23256" windowHeight="12456" xr2:uid="{00000000-000D-0000-FFFF-FFFF00000000}"/>
  </bookViews>
  <sheets>
    <sheet name="հայ" sheetId="2" r:id="rId1"/>
    <sheet name="ռուս" sheetId="1" r:id="rId2"/>
  </sheets>
  <definedNames>
    <definedName name="_xlnm._FilterDatabase" localSheetId="0" hidden="1">հայ!$A$1:$G$220</definedName>
    <definedName name="_xlnm._FilterDatabase" localSheetId="1" hidden="1">ռուս!$A$2:$H$75</definedName>
  </definedNames>
  <calcPr calcId="181029"/>
</workbook>
</file>

<file path=xl/calcChain.xml><?xml version="1.0" encoding="utf-8"?>
<calcChain xmlns="http://schemas.openxmlformats.org/spreadsheetml/2006/main">
  <c r="H74" i="1" l="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 r="H3" i="1"/>
  <c r="H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3" i="2"/>
  <c r="H75" i="2" l="1"/>
  <c r="H75" i="1"/>
</calcChain>
</file>

<file path=xl/sharedStrings.xml><?xml version="1.0" encoding="utf-8"?>
<sst xmlns="http://schemas.openxmlformats.org/spreadsheetml/2006/main" count="568" uniqueCount="390">
  <si>
    <t>հատ</t>
  </si>
  <si>
    <t>Գնման ապրանքների տեխնիկական բնութագրեր</t>
  </si>
  <si>
    <t>Ընդհանուր քանակը</t>
  </si>
  <si>
    <t>Տեխնիկական բնութագիրը</t>
  </si>
  <si>
    <t>Անվնում</t>
  </si>
  <si>
    <t>Հ/Հ</t>
  </si>
  <si>
    <t>CPV</t>
  </si>
  <si>
    <t>Չափմանմիավորը</t>
  </si>
  <si>
    <t>միավորի գին</t>
  </si>
  <si>
    <t>գնման գին</t>
  </si>
  <si>
    <t>Լուսարձակ արտաքին</t>
  </si>
  <si>
    <t>Փողոցի  լուսատու</t>
  </si>
  <si>
    <t>Լուսատու 60*60, 96W 6500K, ներկառուցվող, կետային ֆոնով</t>
  </si>
  <si>
    <t>Լուսատու 60*60, 96W 6500K, արտաքին մոնտաժման, կետային ֆոնով</t>
  </si>
  <si>
    <t>Պլաստմասե PA 66  ամրակ մալուխի համար, HDS-5x300</t>
  </si>
  <si>
    <t>տուփ</t>
  </si>
  <si>
    <t>Պլաստմասե PA 66  ամրակ մալուխի համար, HDS-8x400</t>
  </si>
  <si>
    <t>Պլաստմասե PA 66  ամրակ մալուխի համար, HDS-10x500</t>
  </si>
  <si>
    <t>Անջատիչ մեկ ստեղնով</t>
  </si>
  <si>
    <t>Անջատիչ մեկ ստեղնով արտաքին</t>
  </si>
  <si>
    <t>Անջատիչ երկու ստեղնով</t>
  </si>
  <si>
    <t>Անջատիչ երկու ստեղնով արտաքին</t>
  </si>
  <si>
    <t>Վարդակ հողանցումային միացումով</t>
  </si>
  <si>
    <t>Վարդակ հողանցումային միացումով, արտաքին</t>
  </si>
  <si>
    <t>Շրջանակ մեկ տեղ</t>
  </si>
  <si>
    <t>Մեխանիզմը՝ հողանցումով երկբևեռային վարդակ (Եվրոպական F տիպի երկբևեռային վարդակ՝ հողանցումով), արտաքին մոնտաժի։ Հոսանքի նախատեսված ուժգնությունը՝ 16 Ա։ Լարումը՝ 220-240 Վ 50 Հց։ Կոնտակտների նյութը՝ բերիլե բրոնզ (ԲրԲ2)։ Հողանցման կոնտակտի նյութը՝ բրոնզ։ Արտաքին նյութը՝ ամինապլաստ (ջերմակայուն մելամինոֆորմալդեհիդ)։ Մեխանիզմի նյութը՝ ամինապլաստ (ջերմակայուն մելամինոֆորմալդեհիդ)։ Կորպուսի նյութը՝ ABC պլաստիկ։ Չափսը՝ 65x65մմ։ Գույնը՝ բեժ։</t>
  </si>
  <si>
    <t>Մեխանիզմը՝ հողանցումով երկբևեռային վարդակ (Եվրոպական F տիպի երկբևեռային վարդակ՝ հողանցումով)։ Հոսանքի նախատեսված ուժգնությունը՝ 16 Ա։ Լարումը՝ 220-240 Վ 50 Հց։ Կոնտակտների նյութը՝ բերիլե բրոնզ (ԲրԲ2)։ Հողանցման կոնտակտի նյութը՝ բրոնզ։ Արտաքին նյութը՝ ամինապլաստ (ջերմակայուն մելամինոֆորմալդեհիդ)։ Մեխանիզմի նյութը՝ ամինապլաստ (ջերմակայուն մելամինոֆորմալդեհիդ)։ Չափսը՝ 70,9x70,9մմ։ Գույնը՝ բեժ։</t>
  </si>
  <si>
    <t>Մեխանիզմ՝ երկստեղնանի անջատիչ, արտաքին մոնտաժի։ Հոսանքի առավելագույն հզորությունը՝ 1000 Վտ։ Լարումը՝ 220-240 Վ 50 Հց։ Կոնտակտների նյութը՝ արույր։ Կոնտակտների գլխիկի նյութը՝ ոչ պակաս, քան 925 հարգի արծաթ։ Արտաքին նյութը՝ ամինապլաստ (ջերմակայուն մելամինֆորմալդեհիդ)։ Մեխանիզմի նյութը՝ ամինապլաստ (ջերմակայուն մելամինֆորմալդեհիդ)։ Կորպուսի նյութը՝ ABC պլաստիկ։ Չափսը՝ 65x65մմ: Գույնը՝ բեժ:</t>
  </si>
  <si>
    <t>Մեխանիզմ՝ երկստեղնանի անջատիչ։ Հոսանքի առավելագույն հզորությունը՝ 1000 Վտ։ Լարումը՝ 220-240 Վ 50 Հց։ Կոնտակտների նյութը՝ արույր։ Կոնտակտների գլխիկի նյութը՝ ոչ պակաս, քան 925 հարգի արծաթ։ Արտաքին նյութը՝ ամինապլաստ (ջերմակայուն մելամինֆորմալդեհիդ)։ Մեխանիզմի նյութը՝ ամինապլաստ (ջերմակայուն մելամինֆորմալդեհիդ)։ Չափսը՝ 70,9x70,9մմ: Գույնը՝ բեժ:</t>
  </si>
  <si>
    <t>Մեխանիզմ՝ մեկստեղնանի անջատիչ, արտաքին մոնտաժի։ Հոսանքի առավելագույն հզորությունը՝ 1000 Վտ։ Լարումը՝ 220-240 Վ 50 Հց։ Կոնտակտների նյութը՝ արույր։ Կոնտակտների գլխիկի նյութը՝ ոչ պակաս, քան 925 հարգի արծաթ։ Արտաքին նյութը՝ ամինապլաստ (ջերմակայուն մելամինֆորմալդեհիդ)։ Մեխանիզմի նյութը՝ ամինապլաստ (ջերմակայուն մելամինֆորմալդեհիդ)։ Կորպուսի նյութը՝ ABC պլաստիկ։ Չափսը՝ 65x65մմ: Գույնը՝ բեժ:</t>
  </si>
  <si>
    <t xml:space="preserve">Մեխանիզմ՝ մեկստեղնանի անջատիչ։ Հոսանքի առավելագույն հզորությունը՝ 1000 Վտ։ Լարումը՝ 220-240 Վ 50 Հց։ Կոնտակտների նյութը՝ արույր։ Կոնտակտների գլխիկի նյութը՝ ոչ պակաս, քան 925 հարգի արծաթ։ Արտաքին նյութը՝ ամինապլաստ (ջերմակայուն մելամինֆորմալդեհիդ)։ Մեխանիզմի նյութը՝ ամինապլաստ (ջերմակայուն մելամինֆորմալդեհիդ)։ Չափսը՝ 70,9x70,9մմ: Գույնը՝ բեժ:
</t>
  </si>
  <si>
    <t>Շրջանակ երկու տեղ</t>
  </si>
  <si>
    <t>Նյութը՝ ամինապլաստ (ջերմակայուն մելամինֆորմալդեհիդ)։ Չափսը՝ 70,9x70,9մմ։ Գույնը՝ բեժ։</t>
  </si>
  <si>
    <t>Նյութը՝ ամինապլաստ (ջերմակայուն մելամինֆորմալդեհիդ)։ Չափսը՝ 70,9x150,1մմ։ Մոնտաժումը՝ ուղղահայաց և հորիզոնական։ Գույնը՝ բեժ։</t>
  </si>
  <si>
    <t>Շրջանակ երեք տեղ</t>
  </si>
  <si>
    <t>Նյութը՝ ամինապլաստ (ջերմակայուն մելամինֆորմալդեհիդ)։ Չափսը՝ 70,9x220մմ։ Մոնտաժումը՝ ուղղահայաց և հորիզոնական։ Գույնը՝ բեժ։</t>
  </si>
  <si>
    <t>Խրոցակ հողանցումով</t>
  </si>
  <si>
    <t>Վարդակ հողանցումով, երկարացման լարի համար, 2 տեղ</t>
  </si>
  <si>
    <t>Վարդակ հողանցումով, երկարացման լարի համար, 4 տեղ</t>
  </si>
  <si>
    <t>Վարդակ հողանցումով, երկարացման լարի համար, 6 տեղ</t>
  </si>
  <si>
    <t>Միացման անկյունը՝ ուղիղ։ Միացման եղանակը՝ պտուտակային (клема)։ Հզորությունը՝ 16A։ Առավելագույն բեռը՝ 3500վատ։ Առավելագույն լարում էլ. ցանցում՝ 250վոլտ։ Վարդակների տեսակը՝ եվրոստանդարտ, հողանցումով։ Կոնտակտներըը՝ լատուն։ Վարդակները խորացված տեսակի։ Պաշտպանության տեսակը՝ IP20։ Գույնը՝ սպիտակ,
առանց անջատիչի։ Վարդակների քանակը՝ 6 հատ։</t>
  </si>
  <si>
    <t>Միացման անկյունը՝ ուղիղ։ Միացման եղանակը՝ պտուտակային (клема)։ Հզորությունը՝ 16A։ Առավելագույն բեռը՝ 3500վատ։ Առավելագույն լարում էլ. ցանցում՝ 250վոլտ։ Վարդակների տեսակը՝ եվրոստանդարտ, հողանցումով։ Կոնտակտներըը՝ լատուն։ Վարդակները խորացված տեսակի։ Պաշտպանության տեսակը՝ IP20։ Գույնը՝ սպիտակ,
առանց անջատիչի։ Վարդակների քանակը՝ 4 հատ։</t>
  </si>
  <si>
    <t>Միացման անկյունը՝ ուղիղ։ Միացման եղանակը՝ պտուտակային (клема)։ Հզորությունը՝ 16A։ Առավելագույն բեռը՝ 3500վատ։ Առավելագույն լարում էլ. ցանցում՝ 250վոլտ։ Վարդակների տեսակը՝ եվրոստանդարտ, հողանցումով։ Կոնտակտներըը՝ լատուն։ Վարդակները խորացված տեսակի։ Պաշտպանության տեսակը՝ IP20։ Գույնը՝ սպիտակ,
առանց անջատիչի։ Վարդակների քանակը՝ 2 հատ։</t>
  </si>
  <si>
    <t>Երկարացման լար՝ տեղափոխվող չժանգոտող պողպատյա թմբուկով</t>
  </si>
  <si>
    <t>Լարումը 230 վ փոփոխական։ Ընթացիկ հոսանքը 16 Ա։ Հզորությունը՝ 3680 վտ։ Մալուխի երկարությունը՝ 50 մ, 3 x 2,5 մմ մակերեսով։ Խրոցակը և վարդակները IP 44։ Վարդակների քանակը՝ 4 հատ։</t>
  </si>
  <si>
    <t>Ռելե ֆազի բացակայության XJ5</t>
  </si>
  <si>
    <t>Ռելե ֆազի բացակայության XJ5 AC 380V։</t>
  </si>
  <si>
    <t>Ռելե ֆազի բացակայության XJ2</t>
  </si>
  <si>
    <t>Ռելե ֆազի բացակայության XJ2 AC 380V։</t>
  </si>
  <si>
    <t>Ինքնասեղմվող տերմինալային բլեկ (клеммник) 2+2 2,5ԿՎ CH-2</t>
  </si>
  <si>
    <t>Նյութը պլաստմասե, միացվող մետաղալարը 2x2,5։ Տեսակը տերմինալ (клемма)։</t>
  </si>
  <si>
    <t>Անցումային-եռյակ ամերիկյան խրոցակով (переходник тройник) Hz</t>
  </si>
  <si>
    <t>Պլաստիկ տուփեր էլեկտրագծերի համար, ինքնակպչուն ժապավենով, 25x16x200 չափի։</t>
  </si>
  <si>
    <t>Թվային բազմաչափ (Цифровой мультиметр)</t>
  </si>
  <si>
    <t>Միացումների տուփ, բաց մոնտաժի համար (6 կցորդիչներով)</t>
  </si>
  <si>
    <t>Միացումների տուփ, բաց մոնտաժի համար (6 կցորդիչներով)։ Նյութը՝ պրոպիլենային։ Պաշտպանվածության աստիճան՝ IP65։ Չափ՝ 100x100x60մմ։</t>
  </si>
  <si>
    <t>Պլաստիկ տուփեր էլեկտրագծերի համար</t>
  </si>
  <si>
    <t>Դիելեկտրիկ պտուտակահանների հավաքածու</t>
  </si>
  <si>
    <t>Դիելեկտրիկ պտուտակահանների հավաքածու։ Պտուտակահանների տեսակը՝ VDE դիելեկտրական, IEC 60900:2018 ստանդարտին համապատասղան։ Բռնակի տեսակը՝ ուղիղ։ VDE և GS նշանի համար փորձարկված պաշտպանիչ մեկուսացումով՝ 1000վոլտ փոփոխական լարման համար։ Պտուտակահանների քանակը՝ 5 հատ։ Ծայրերի տեսակը՝ SL/PH (հավաքածու)։ SL - 3.5x100մմ, 4.0x100մմ, 5,5x100մմ։ PH - PH1x100մմ, PH2x100մմ։</t>
  </si>
  <si>
    <t>լրակազմ</t>
  </si>
  <si>
    <t>Ցերեկային-գիշերային լուսային սենսոր (датчик)</t>
  </si>
  <si>
    <t>Ցերեկային-գիշերային լուսային սենսոր (датчик)։ Ֆոտոսենսորը՝ ներկառուցված։ Պատյանը՝ հերմետիկ։ Մոնտաժի տեսակը՝ արտաքին/պատի վրայի։ Ընթացիկ ուժը՝ 10A։ Հաճախականությունը՝ 50/60 հերց։ Ցանցային լարումը՝ 220-240 V։ Պաշտպանության աստիճանը՝ IP65։</t>
  </si>
  <si>
    <t>Սանրային հաղորդաձող ավտոմատ անջատիչների համար</t>
  </si>
  <si>
    <t>Էլ. մեկուսիչ ժապավեն</t>
  </si>
  <si>
    <t>Din երկաթուղի (din рейка)</t>
  </si>
  <si>
    <t>Մալուխ պղնձե 2*1,5մմ²</t>
  </si>
  <si>
    <t>մետր</t>
  </si>
  <si>
    <t>Մալուխ պղնձե 3*1,5մմ²</t>
  </si>
  <si>
    <t>Մալուխ պղնձե 3*2,5մմ²</t>
  </si>
  <si>
    <t>Մալուխ պղնձե 3*4մմ²</t>
  </si>
  <si>
    <t>Մալուխ պղնձե 3*6մմ²</t>
  </si>
  <si>
    <t>Մալուխ պղնձե 5*10մմ²</t>
  </si>
  <si>
    <t>Մալուխ պղնձե 5*16մմ²</t>
  </si>
  <si>
    <t>Լուսադիոդային լուսատու մարտկոցով (վթարային)</t>
  </si>
  <si>
    <t>Լուսադիոդային (LED) լուսատու քառակուսի, 6վտ</t>
  </si>
  <si>
    <t>Լուսադիոդային (LED) լուսատու կլոր, 6վտ</t>
  </si>
  <si>
    <t>Լուսադիոդային (LED) լուսատու կլոր, 9վտ</t>
  </si>
  <si>
    <t>Լուսադիոդային (LED) լուսատու քառակուսի, 12վտ</t>
  </si>
  <si>
    <t>Լուսադիոդային (LED) լուսատու կլոր, 12վտ</t>
  </si>
  <si>
    <t>Լուսադիոդային (LED) լուսատու քառակուսի, 18վտ</t>
  </si>
  <si>
    <t>Լուսադիոդային (LED) լուսատու քառակուսի, 30վտ</t>
  </si>
  <si>
    <t>Լուսադիոդային (LED) լուսատու կլոր, 30վտ</t>
  </si>
  <si>
    <t>Լուսադիոդային (LED) լամպ 10վտ</t>
  </si>
  <si>
    <t>Լուսադիոդային (LED) լամպ 12վտ</t>
  </si>
  <si>
    <t>Լուսադիոդային (LED) լամպ 30վտ</t>
  </si>
  <si>
    <t>Լուսադիոդային (LED) լուսատու արտաքին, 80վտ</t>
  </si>
  <si>
    <t>Լուսադիոդային (LED) լուսատու արտաքին, 60վտ</t>
  </si>
  <si>
    <r>
      <t>LED լուսատու քառակուսի, հզորությունը՝ 6վտ, լուսային հոսքը՝ 480 լյումեն, լարումը՝ 85-265</t>
    </r>
    <r>
      <rPr>
        <sz val="10"/>
        <rFont val="GHEA Grapalat"/>
        <family val="3"/>
      </rPr>
      <t>վ, լույսի գույնը՝ սպիտակ (6000 կ), աշխատանքային ժամը՝ առնվազն 35000 ժամ, չափը՝ 117.4x14.4 x105մմ</t>
    </r>
    <r>
      <rPr>
        <sz val="10"/>
        <color theme="1"/>
        <rFont val="GHEA Grapalat"/>
        <family val="3"/>
      </rPr>
      <t xml:space="preserve">, </t>
    </r>
    <r>
      <rPr>
        <sz val="10"/>
        <rFont val="GHEA Grapalat"/>
        <family val="3"/>
      </rPr>
      <t>լույսի ճառագայթի անկյունը՝ 120°, գունափոխ</t>
    </r>
    <r>
      <rPr>
        <sz val="10"/>
        <color theme="1"/>
        <rFont val="GHEA Grapalat"/>
        <family val="3"/>
      </rPr>
      <t>անցման գործակիցը 80-ից բարձր, ջերմադիմացկունությունը՝ առնվազն -25°+50° միջակայքում, պաշտպանվածության աստիճանը՝ IP20, իրանը՝ մետաղական։ Առնվազն 3 տարի երաշխիքային սպասարկում։</t>
    </r>
  </si>
  <si>
    <r>
      <t>LED լուսատու կլոր, հզորությունը՝ 6վտ, լուսային հոսքը՝ 480 լյումեն, լարումը՝ 85-265վ, լույսի</t>
    </r>
    <r>
      <rPr>
        <sz val="10"/>
        <rFont val="GHEA Grapalat"/>
        <family val="3"/>
      </rPr>
      <t xml:space="preserve"> գույնը՝ չեզոք (4000 կ), աշխատանքային ժամը՝ առնվազն 35000 ժամ, չափը՝ 167.1x14.4 x 155մմ, լույսի ճառագայթի անկյունը՝ 120°, գունափոխանցման գործակիցը 80-ից բարձր, ջերմադիմացկ</t>
    </r>
    <r>
      <rPr>
        <sz val="10"/>
        <color theme="1"/>
        <rFont val="GHEA Grapalat"/>
        <family val="3"/>
      </rPr>
      <t>ունությունը՝ առնվազն -25°+50° միջակայքում, պաշտպանվածության աստիճանը՝ IP20, իրանը՝ մետաղական։ Առնվազն 3 տարի երաշխիքային սպասարկում։</t>
    </r>
  </si>
  <si>
    <t>LED լուսատու կլոր, հզորությունը՝ 9վտ, լուսային հոսքը՝ 720 լյումեն, լարումը՝ 85-265վ, լույսի գույնը՝ չեզոք (4000 կ), աշխատանքային ժամը՝ առնվազն 35000 ժամ, չափը՝ 146x14.4 x 130մմ, լույսի ճառագայթի անկյունը՝ 120°, գունափոխանցման գործակիցը 80-ից բարձր, ջերմադիմացկունությունը՝ առնվազն -25°+50° միջակայքում, պաշտպանվածության աստիճանը՝ IP20, իրանը՝ մետաղական։ Առնվազն 3 տարի երաշխիքային սպասարկում։</t>
  </si>
  <si>
    <t>LED լուսատու քառակուսի, հզորությունը՝ 12վտ, լուսային հոսքը՝ 960 լյումեն, լարումը՝ 85-265վ, լույսի գույնը՝ սպիտակ (6000 կ), աշխատանքային ժամը՝ առնվազն 35000 ժամ, չափը՝ 167.1x14.4 x 155մմ, լույսի ճառագայթի անկյունը՝ 120°, գունափոխանցման գործակիցը 80-ից բարձր, ջերմադիմացկունությունը՝ առնվազն -25°+50° միջակայքում, պաշտպանվածության աստիճանը՝ IP20, իրանը՝ մետաղական։ Առնվազն 3 տարի երաշխիքային սպասարկում։</t>
  </si>
  <si>
    <t>LED լուսատու կլոր, հզորությունը՝ 12վտ, լուսային հոսքը՝ 960 լյումեն, լարումը՝ 85-265վ, լույսի գույնը՝ չեզոք (4000 կ), աշխատանքային ժամը՝ առնվազն 35000 ժամ, չափը՝ 167x20 x 155մմ, լույսի ճառագայթի անկյունը՝ 120°, գունափոխանցման գործակիցը 80-ից բարձր, ջերմադիմացկունությունը՝ առնվազն -25°+50° տիրույթում, պաշտպանվածության աստիճանը՝ IP20, իրանը՝ մետաղական։ Առնվազն 3 տարի երաշխիքային սպասարկում։</t>
  </si>
  <si>
    <t>LED լուսատու քառակուսի, հզորությունը՝ 18վտ լուսային հոսքը՝ 1700 լյումեն, լարումը՝ 160-265վ, լույսի գույնը՝ սպիտակ (6000 կ), աշխատանքային ժամը՝ առնվազն 35000 ժամ, չափը՝ 215x14.4 x 205մմ, լույսի ճառագայթի անկյունը՝ 120°, գունափոխանցման գործակիցը 80-ից բարձր, ջերմադիմացկունությունը՝ առնվազն -25°+50° միջակայքում, պաշտպանվածության աստիճանը՝ IP20, իրանը՝ մետաղական։ Առնվազն 3 տարի երաշխիքային սպասարկում։</t>
  </si>
  <si>
    <t>LED լուսատու քառակուսի, հզորությունը՝ 30վտ, լուսային հոսքը՝ 2400 լյումեն, լարումը՝ 85-265վ, լույսի գույնը՝ սպիտակ (6000 կ), աշխատանքային ժամը՝ առնվազն 35000 ժամ, չափը՝ 294.2x14.4 x285մմ, լույսի ճառագայթի անկյունը՝ 120°, գունափոխանցման գործակիցը 80-ից բարձր, ջերմադիմացկունությունը՝ առնվազն -25°+50° միջակայքում, պաշտպանվածության աստիճանը՝ IP20, իրանը՝ մետաղական։ Առնվազն 3 տարի երաշխիքային սպասարկում։</t>
  </si>
  <si>
    <t>LED լուսատու կլոր, հզորությունը՝ 30վտ, լուսային հոսքը՝ 2400 լյումեն, լարումը՝ 85-265վ, լույսի գույնը՝ չեզոք (6000 կ), աշխատանքային ժամը՝ առնվազն 35000 ժամ, չափը՝ 294.2x14.4 x285մմ, լույսի ճառագայթի անկյունը՝ 120°, գունափոխանցման գործակիցը 80-ից բարձր, ջերմադիմացկունությունը՝ առնվազն -25°+50° միջակայքում, պաշտպանվածության աստիճանը՝ IP20, իրանը՝ մետաղական։ Առնվազն 3 տարի երաշխիքային սպասարկում։</t>
  </si>
  <si>
    <t>LED լամպ, E14 կոթառով, ձևը՝ մոմ, հզորությունը՝ 10վտ, լուսատվության հզորությունը՝ 95վտ, լուսային հոսքը՝ 730 լյումեն, լարումը՝ 180-240վ, լույսի գույնը՝ չեզոք (4100 կ), գունափոխանցման գործակիցը 80-ից բարձր, լույսի ճառագայթի անկյունը՝ 240°, չափը՝ 35x105մմ±5%, աշխատանքային ժամը՝ առնվազն 25000 ժամ, ջերմադիմացկունությունը՝ առնվազն -25°+50° միջակայքում, պաշտպանվածության աստիճանը՝ IP20։ Առնվազն 2 տարի երաշխիքային սպասարկում։</t>
  </si>
  <si>
    <t>LED լամպ, E27 կոթառով, A60 ձևի, հզորությունը՝ 12վտ, լուսատվության հզորությունը՝ 100վտ, լուսային հոսքը՝ 1200 լյումեն, լարումը՝ 150-265վ, լույսի գույնը՝ չեզոք (4100 կ), գունափոխանցման գործակիցը 90-ից բարձր, լույսի ճառագայթի անկյունը՝ 240°, չափը՝ 60x116-120մմ, աշխատանքային ժամը՝ առնվազն 35000 ժամ, ջերմադիմացկունությունը՝ առնվազն -25°+50° միջակայքում, պաշտպանվածության աստիճանը՝ IP20։ Առնվազն 5 տարի երաշխիքային սպասարկում։</t>
  </si>
  <si>
    <t>LED լամպ, E27 կոթառով, A67 ձևի, հզորությունը՝ 30վտ, լուսատվության հզորությունը՝ 250վտ, լուսային հոսքը՝ 2390 լյումեն, լարումը՝ 180-240վ, լույսի գույնը՝ սպիտակ (6500 կ), գունափոխանցման գործակիցը 80-ից բարձր, լույսի ճառագայթի անկյունը՝ 240°,չափը՝ 67x140-145մմ, աշխատանքային ժամը՝ առնվազն 25000 ժամ, ջերմադիմացկունությունը՝ առնվազն -25°+50° միջակայքում, պաշտպանվածության աստիճանը՝ IP20։ Առնվազն 2 տարի երաշխիքային սպասարկում։</t>
  </si>
  <si>
    <r>
      <t xml:space="preserve">LED լուսատու արտաքին, հզորությունը՝ 80վտ, լարումը՝ 185-265վ, լույսի գույնը՝ սպիտակ (6500 </t>
    </r>
    <r>
      <rPr>
        <sz val="10"/>
        <rFont val="GHEA Grapalat"/>
        <family val="3"/>
      </rPr>
      <t>կ), լույսի ճառագայթի անկյունը՝ 120°</t>
    </r>
    <r>
      <rPr>
        <sz val="10"/>
        <color theme="1"/>
        <rFont val="GHEA Grapalat"/>
        <family val="3"/>
      </rPr>
      <t xml:space="preserve">, աշխատանքային ժամը՝ առնվազն 25000 ժամ, </t>
    </r>
    <r>
      <rPr>
        <sz val="10"/>
        <rFont val="GHEA Grapalat"/>
        <family val="3"/>
      </rPr>
      <t>չափը՝ 1200x100x30մմ, պաշտպանվածության աստիճանը՝ IP20, ջերմադիմացկունությունը՝ առնվազն -20°+40° միջակայքում։ Առնվազն 2 տարի երաշխիքային սպասարկում։</t>
    </r>
  </si>
  <si>
    <r>
      <t>Հզորությունը՝ 50վտ, լարումը՝ 85-265վ, լույսի գույնը՝  4000 կ, լուսային հոսքը՝ 4500 լյումե</t>
    </r>
    <r>
      <rPr>
        <sz val="10"/>
        <rFont val="GHEA Grapalat"/>
        <family val="3"/>
      </rPr>
      <t>ն, հենարանի չափը՝ 185x155x49մմ±5%,</t>
    </r>
    <r>
      <rPr>
        <sz val="10"/>
        <color theme="1"/>
        <rFont val="GHEA Grapalat"/>
        <family val="3"/>
      </rPr>
      <t xml:space="preserve"> աշխատանքային ժամը՝ առնվազն 50.000 ժամ։ Առնվազն 3 տարի երաշխիքային սպասարկում։</t>
    </r>
  </si>
  <si>
    <t>Հոսանքի լարումը` (V)-AC85-265, ցանցի հաճախականությունը` (Hz)-50-60,
Սպառվող հզորությունը` (W)-50, լուսային հոսք (Lm)-6000, հզորության գործակից (Pf)-&gt;95, գունահաղորդման ինդեքս (Ra)` &gt;80, գույնը՝ 4000(K) ,Ջերմադիմացկունությունը՝ առնվազն (C°) -20°+50° միջակայքում, լույսի ճառագայթի անկյունը՝ 120°, Շրջակա միջավայրի ներգործությունից պաշտպանվածության աստիճան՝ IP66։ Աշխատանքային ժամը՝ առնվազն 50.000 ժամ։ Չափերը 43.5x14.5x6.5սմ±2%։ Առնվազն 3  տարի երաշխիքային սպասարկում։</t>
  </si>
  <si>
    <t>LED լուսատու արտաքին, հզորությունը՝ 60վտ, լարումը՝ 185-265վ, լույսի գույնը՝ սպիտակ (6500 կ), լուսաին հոսքը՝ 4800 լյումեն, լույսի ճառագայթի անկյունը՝ 120°, աշխատանքային ժամը՝ առնվազն 40000 ժամ, չափը՝ 1200x73x25մմ, պաշտպանվածության աստիճանը՝ IP20, ջերմադիմացկունություն՝ առնվազն -20°+40° միջակայքում։ Առնվազն 2 տարի երաշխիքային սպասարկում։</t>
  </si>
  <si>
    <t xml:space="preserve">Լուսատու լուսադիոդային։ Տեսակը՝ ներկառուցվող։ Հզորությունը(Վտ)՝ 96W։ Սնուցման Լարումը (Վ)՝ 110-277V։ Ցանցի Հաճախականություն (Հց)՝ 50-60Hz։ Հզորության գործակից՝ (PF)` ≥0.5։ Գունային ջերմաստիճան (Կ)՝6500K։ Ջերմադիմացկունության Աստիճանը (°C)` ոչ պակաս, քան -25°C/+50°C տիրույթում։ Չափը՝595*595մմ։ Կորպուսը՝ ալյումինե, սպիտակ։ Ֆոնը՝ կետային երևացող։ Երաշխիք՝ նվազագույնը 1 տարի։  </t>
  </si>
  <si>
    <r>
      <t>Լուսատու լուսադիոդսյին, արտաքին տեղադրման։ Հզորություն (Վտ)՝96W։ Սնուցման լարումը (Վ)՝ 110-277V։ Ցանցի Հաճախականություն (Հց)՝ 50-60Hz։ Հզորության գործակից (PF)` ≥0.5։ Գունային ջերմաստիճան (Կ)՝6500K։ Ջերմադիմացկունության աստիճանը (°C)` ոչ պակաս, քան -25°C/+50°C տիրույթում</t>
    </r>
    <r>
      <rPr>
        <sz val="10"/>
        <rFont val="GHEA Grapalat"/>
        <family val="3"/>
      </rPr>
      <t>։ Չափը՝ 600x600մմ։</t>
    </r>
    <r>
      <rPr>
        <sz val="10"/>
        <color theme="1"/>
        <rFont val="GHEA Grapalat"/>
        <family val="3"/>
      </rPr>
      <t xml:space="preserve"> Կորպուսը՝ ալյումինե, սպիտակ։ Ֆոնը՝ կետային երևացող։ Երաշխիք՝ նվազագույնը 1 տարի։</t>
    </r>
  </si>
  <si>
    <r>
      <t>Խրոցակ հողանցումով։ Գույնը՝ սպիտակ։ Ձևը՝ անկյունաձև։ Լարումը՝ 250 Վ։ Հզորությունը՝ 1</t>
    </r>
    <r>
      <rPr>
        <sz val="10"/>
        <rFont val="GHEA Grapalat"/>
        <family val="3"/>
      </rPr>
      <t>6A։ Բարձրությունը՝ 55մմ</t>
    </r>
    <r>
      <rPr>
        <sz val="10"/>
        <rFont val="Calibri"/>
        <family val="2"/>
      </rPr>
      <t>±</t>
    </r>
    <r>
      <rPr>
        <sz val="10"/>
        <rFont val="GHEA Grapalat"/>
        <family val="3"/>
      </rPr>
      <t>2%։ Լայնությունը՝ 35 մմ±2%։ Խորությունը՝ 40մմ։</t>
    </r>
  </si>
  <si>
    <t>Զոդման կայան</t>
  </si>
  <si>
    <t>Ավտոմատ անջատիչ 6KA 6A 1P</t>
  </si>
  <si>
    <t>Ավտոմատ անջատիչ 6KA 10A 1P</t>
  </si>
  <si>
    <t>Ավտոմատ անջատիչ 6KA 20A 1P</t>
  </si>
  <si>
    <t>Ավտոմատ անջատիչ 6KA 25A 1P</t>
  </si>
  <si>
    <t>Ավտոմատ անջատիչ 6KA 32A 1P</t>
  </si>
  <si>
    <t>Ավտոմատ անջատիչ 6KA 40A 1P</t>
  </si>
  <si>
    <t>Ավտոմատ անջատիչ 6KA 50A 1P</t>
  </si>
  <si>
    <t>Ավտոմատ անջատիչ 6KA 63A 1P</t>
  </si>
  <si>
    <t>Ավտոմատ անջատիչ 6KA 25A 3P</t>
  </si>
  <si>
    <t>Ավտոմատ անջատիչ 6KA 32A 3P</t>
  </si>
  <si>
    <t>Ավտոմատ անջատիչ 6KA 40A 3P</t>
  </si>
  <si>
    <t>Ավտոմատ անջատիչ 6KA 50A 3P</t>
  </si>
  <si>
    <t>Ավտոմատ անջատիչ 6KA 63A 3P</t>
  </si>
  <si>
    <t>Ավտոմատ անջատիչ 6KA 6A 1P։ Տեսակը՝ մոդուլային, տեղադրման տեսակը՝ DIN երկաթուղու վրա։ Լարումը՝ 220Վ։ Պաշտպանության աստիճանը՝ IP20։ Բևեռների քանակը՝ 1։ Սահմանափակ կոմուտացիոն հնարավորություն՝ 6KA։ Հոսանքի սահմանափակող դասը՝ 3։ Էլեկտրամագնիսական պաշտպանության գործարկման միջակայքը՝ C։ Անվանական հոսանքը՝ 6A։</t>
  </si>
  <si>
    <t>Ավտոմատ անջատիչ 6KA 10A 1P։ Տեսակը՝ մոդուլային, տեղադրման տեսակը՝ DIN երկաթուղու վրա։ Լարումը՝ 220Վ։ Պաշտպանության աստիճանը՝ IP20։ Բևեռների քանակը՝ 1։ Սահմանափակ կոմուտացիոն հնարավորություն՝ 6KA։ Հոսանքի սահմանափակող դասը՝ 3։ Էլեկտրամագնիսական պաշտպանության գործարկման միջակայքը՝ C։ Անվանական հոսանքը՝ 10A։</t>
  </si>
  <si>
    <t>Ավտոմատ անջատիչ 6KA 20A 1P։ Տեսակը՝ մոդուլային, տեղադրման տեսակը՝ DIN երկաթուղու վրա։ Լարումը՝ 220Վ։ Պաշտպանության աստիճանը՝ IP20։ Բևեռների քանակը՝ 1։ Սահմանափակ կոմուտացիոն հնարավորություն՝ 6KA։ Հոսանքի սահմանափակող դասը՝ 3։ Էլեկտրամագնիսական պաշտպանության գործարկման միջակայքը՝ C։ Անվանական հոսանքը՝ 20A։</t>
  </si>
  <si>
    <t>Ավտոմատ անջատիչ 6KA 25A 1P։ Տեսակը՝ մոդուլային, տեղադրման տեսակը՝ DIN երկաթուղու վրա։ Լարումը՝ 220Վ։ Պաշտպանության աստիճանը՝ IP20։ Բևեռների քանակը՝ 1։ Սահմանափակ կոմուտացիոն հնարավորություն՝ 6KA։ Հոսանքի սահմանափակող դասը՝ 3։ Էլեկտրամագնիսական պաշտպանության գործարկման միջակայքը՝ C։ Անվանական հոսանքը՝ 25A։</t>
  </si>
  <si>
    <t>Ավտոմատ անջատիչ 6KA 32A 1P։ Տեսակը՝ մոդուլային, տեղադրման տեսակը՝ DIN երկաթուղու վրա։ Լարումը՝ 220Վ։ Պաշտպանության աստիճանը՝ IP20։ Բևեռների քանակը՝ 1։ Սահմանափակ կոմուտացիոն հնարավորություն՝ 6KA։ Հոսանքի սահմանափակող դասը՝ 3։ Էլեկտրամագնիսական պաշտպանության գործարկման միջակայքը՝ C։ Անվանական հոսանքը՝ 32A։</t>
  </si>
  <si>
    <t>Ավտոմատ անջատիչ 6KA 40A 1P։ Տեսակը՝ մոդուլային, տեղադրման տեսակը՝ DIN երկաթուղու վրա։ Լարումը՝ 220Վ։ Պաշտպանության աստիճանը՝ IP20։ Բևեռների քանակը՝ 1։ Սահմանափակ կոմուտացիոն հնարավորություն՝ 6KA։ Հոսանքի սահմանափակող դասը՝ 3։ Էլեկտրամագնիսական պաշտպանության գործարկման միջակայքը՝ C։ Անվանական հոսանքը՝ 40A։</t>
  </si>
  <si>
    <t>Ավտոմատ անջատիչ 6KA 50A 1P։ Տեսակը՝ մոդուլային, տեղադրման տեսակը՝ DIN երկաթուղու վրա։ Լարումը՝ 220Վ։ Պաշտպանության աստիճանը՝ IP20։ Բևեռների քանակը՝ 1։ Սահմանափակ կոմուտացիոն հնարավորություն՝ 6KA։ Հոսանքի սահմանափակող դասը՝ 3։ Էլեկտրամագնիսական պաշտպանության գործարկման միջակայքը՝ C։ Անվանական հոսանքը՝ 50A։</t>
  </si>
  <si>
    <t>Ավտոմատ անջատիչ 6KA 63A 1P։ Տեսակը՝ մոդուլային, տեղադրման տեսակը՝ DIN երկաթուղու վրա։ Լարումը՝ 220Վ։ Պաշտպանության աստիճանը՝ IP20։ Բևեռների քանակը՝ 1։ Սահմանափակ կոմուտացիոն հնարավորություն՝ 6KA։ Հոսանքի սահմանափակող դասը՝ 3։ Էլեկտրամագնիսական պաշտպանության գործարկման միջակայքը՝ C։ Անվանական հոսանքը՝ 63A։</t>
  </si>
  <si>
    <t>Ավտոմատ անջատիչ 6KA 25A 3P։ Տեսակը՝ մոդուլային, տեղադրման տեսակը՝ DIN երկաթուղու վրա։ Լարումը՝ 220Վ։ Պաշտպանության աստիճանը՝ IP20։ Բևեռների քանակը՝ 3։ Սահմանափակ կոմուտացիոն հնարավորություն՝ 6KA։ Հոսանքի սահմանափակող դասը՝ 3։ Էլեկտրամագնիսական պաշտպանության գործարկման միջակայքը՝ C։ Անվանական հոսանքը՝ 25A։</t>
  </si>
  <si>
    <t>Ավտոմատ անջատիչ 6KA 32A 3P։ Տեսակը՝ մոդուլային, տեղադրման տեսակը՝ DIN երկաթուղու վրա։ Լարումը՝ 220Վ։ Պաշտպանության աստիճանը՝ IP20։ Բևեռների քանակը՝ 3։ Սահմանափակ կոմուտացիոն հնարավորություն՝ 6KA։ Հոսանքի սահմանափակող դասը՝ 3։ Էլեկտրամագնիսական պաշտպանության գործարկման միջակայքը՝ C։ Անվանական հոսանքը՝ 32A։</t>
  </si>
  <si>
    <t>Ավտոմատ անջատիչ 6KA 40A 3P։ Տեսակը՝ մոդուլային, տեղադրման տեսակը՝ DIN երկաթուղու վրա։ Լարումը՝ 220Վ։ Պաշտպանության աստիճանը՝ IP20։ Բևեռների քանակը՝ 3։ Սահմանափակ կոմուտացիոն հնարավորություն՝ 6KA։ Հոսանքի սահմանափակող դասը՝ 3։ Էլեկտրամագնիսական պաշտպանության գործարկման միջակայքը՝ C։ Անվանական հոսանքը՝ 40A։</t>
  </si>
  <si>
    <t>Ավտոմատ անջատիչ 6KA 50A 3P։ Տեսակը՝ մոդուլային, տեղադրման տեսակը՝ DIN երկաթուղու վրա։ Լարումը՝ 220Վ։ Պաշտպանության աստիճանը՝ IP20։ Բևեռների քանակը՝ 3։ Սահմանափակ կոմուտացիոն հնարավորություն՝ 6KA։ Հոսանքի սահմանափակող դասը՝ 3։ Էլեկտրամագնիսական պաշտպանության գործարկման միջակայքը՝ C։ Անվանական հոսանքը՝ 50A։</t>
  </si>
  <si>
    <t>Ավտոմատ անջատիչ 6KA 63A 3P։ Տեսակը՝ մոդուլային, տեղադրման տեսակը՝ DIN երկաթուղու վրա։ Լարումը՝ 220Վ։ Պաշտպանության աստիճանը՝ IP20։ Բևեռների քանակը՝ 3։ Սահմանափակ կոմուտացիոն հնարավորություն՝ 6KA։ Հոսանքի սահմանափակող դասը՝ 3։ Էլեկտրամագնիսական պաշտպանության գործարկման միջակայքը՝ C։ Անվանական հոսանքը՝ 63A։</t>
  </si>
  <si>
    <t>Էլ. մեկուսիչ ժապավեն, տարբեր գույների։ Ինքնակպչուն, գունավոր, 0,15մմx19մմx10մ, ПВХ։</t>
  </si>
  <si>
    <t>Din երկաթուղի (din рейка), գալվանացված պողպատե պատյանով։ Երկարությունը՝ առնվազն 1250մմ։</t>
  </si>
  <si>
    <t>Անհալոգենային և հրակայուն մեկուսիչով մոնտաժային բազմաջիղ պղնձե մալուխ։ H05/07Z1Z1-F (ПуГПнг(А)-HF) 2*1.5մմ² (մալուխի ստանդարտ՝ ГОСТ 31996-2012, ջղերի քանակի և չափի ստանդարտ՝ ГОСТ 22483-2012 (20*0.3մմ))։ Մեկուսիչի վրա չջնջվող և ընթեռնելի  նշագրված արտադրման տարեթիվը, տեսակը, կտրվածքը։ Երկարությունը` մետրական չափերով, 100 մ կծիկով: Սերտիֆիկացված։</t>
  </si>
  <si>
    <t>Անհալոգենային և հրակայուն մեկուսիչով մոնտաժային բազմաջիղ պղնձե մալուխ։ H05/07Z1Z1-F (ПуГПнг(А)-HF) 3*1.5մմ² (մալուխի ստանդարտ՝ ГОСТ 31996-2012, ջղերի քանակի և չափի ստանդարտ՝ ГОСТ 22483-2012 (20*0.3մմ))։ Մեկուսիչի վրա չջնջվող և ընթեռնելի  նշագրված արտադրման տարեթիվը, տեսակը, կտրվածքը։ Երկարությունը` մետրական չափերով, 100 մ կծիկով: Սերտիֆիկացված։</t>
  </si>
  <si>
    <t>Անհալոգենային և հրակայուն մեկուսիչով մոնտաժային բազմաջիղ պղնձե մալուխ։ H05/07Z1Z1-F (ПуГПнг(А)-HF) 3*2.5մմ² (մալուխի ստանդարտ՝ ГОСТ 31996-2012, ջղերի քանակի և չափի ստանդարտ՝ ГОСТ 22483-2012 (34*0.3մմ))։ Մեկուսիչի վրա չջնջվող և ընթեռնելի  նշագրված արտադրման տարեթիվը, տեսակը, կտրվածքը։ Երկարությունը` մետրական չափերով, 100 մ կծիկով: Սերտիֆիկացված։</t>
  </si>
  <si>
    <t>Անհալոգենային և հրակայուն մեկուսիչով մոնտաժային բազմաջիղ պղնձե մալուխ։ H05/07Z1Z1-F (ПуГПнг(А)-HF) 3*4մմ² (մալուխի ստանդարտ՝ ГОСТ 31996-2012, ջղերի քանակի և չափի ստանդարտ՝ ГОСТ 22483-2012 (34*0.4մմ))։ Մեկուսիչի վրա չջնջվող և ընթեռնելի  նշագրված արտադրման տարեթիվը, տեսակը, կտրվածքը։ Երկարությունը` մետրական չափերով, 100 մ կծիկով: Սերտիֆիկացված։</t>
  </si>
  <si>
    <t>Անհալոգենային և հրակայուն մեկուսիչով մոնտաժային բազմաջիղ պղնձե մալուխ։ H05/07Z1Z1-F (ПуГПнг(А)-HF) 3*6մմ² (մալուխի ստանդարտ՝ ГОСТ 31996-2012, ջղերի քանակի և չափի ստանդարտ՝ ГОСТ 22483-2012 (44*0.4մմ))։ Մեկուսիչի վրա չջնջվող և ընթեռնելի  նշագրված արտադրման տարեթիվը, տեսակը, կտրվածքը։ Երկարությունը` մետրական չափերով, 100 մ կծիկով: Սերտիֆիկացված։</t>
  </si>
  <si>
    <t>Անհալոգենային և հրակայուն մեկուսիչով մոնտաժային բազմաջիղ պղնձե մալուխ։ H05/07Z1Z1-F (ПуГПнг(А)-HF) 5*10մմ² (մալուխի ստանդարտ՝ ГОСТ 31996-2012, ջղերի քանակի և չափի ստանդարտ՝ ГОСТ 22483-2012 (74*0.4մմ))։ Մեկուսիչի վրա չջնջվող և ընթեռնելի  նշագրված արտադրման տարեթիվը, տեսակը, կտրվածքը։ Երկարությունը` մետրական չափերով և ըստ պատվերի: Սերտիֆիկացված։</t>
  </si>
  <si>
    <t>Անհալոգենային և հրակայուն մեկուսիչով մոնտաժային բազմաջիղ պղնձե մալուխ։ H05/07Z1Z1-F (ПуГПнг(А)-HF) 5*16մմ² (մալուխի ստանդարտ՝ ГОСТ 31996-2012, ջղերի քանակի և չափի ստանդարտ՝ ГОСТ 22483-2012 (123*0.4մմ))։ Մեկուսիչի վրա չջնջվող և ընթեռնելի  նշագրված արտադրման տարեթիվը, տեսակը, կտրվածքը։ Երկարությունը` մետրական չափերով և ըստ պատվերի: Սերտիֆիկացված։</t>
  </si>
  <si>
    <t>Մալուխ պղնձե 3*1,5մմ² ВВГнг</t>
  </si>
  <si>
    <t>Ուժային՝ ՊՎՔ-ն հրդեհի նվազագույն վտանգով և նվազ․ գազի արտանետումային մեկուսիչով մալուխ, NYY-U/R (ВВГнг (A)-LS) 3*1.5մմ2 (մալուխի ստանդարտ՝ ГОСТ 31996-2012, ջղերի քանակի և չափի ստանդարտ՝ ГОСТ 22483-2012 (20*0.3մմ))։ Մեկուսիչի վրա չջնջվող և ընթեռնելի  նշագրված արտադրման տարեթիվը, տեսակը, կտրվածքը։ Երկարությունը` մետրական չափերով, 100 մ կծիկով: Սերտիֆիկացված։ Գույնը՝ սպիտակ։</t>
  </si>
  <si>
    <t>Կարողություն- 10nF (± 0 + 20) 100nF/1 мкФ/10 мкФ/100 мкФ (± 0% + 5),  1000 мкФ/10000 мкФ (± 0% + 5)։
Հաստատուն հոսանքի վոլտը`  600мв (± 0% + 10),  6 В/60 В/600 В/1000 В (± 5% + 3)։
Փոփոխական հոսանքի վոլտ` 600мв (± 0% + 3),  6 В/60 В/600 В/750 В (± 0% + 3)
Հաստատուն հոսանք` 600uA/6000uA (± 5% + 3),  60 мА/600 мА (± 5% + 3), 10 А (± 5% + 3)։
Փոփոխական հոսանքի հոսանք` 600uA/6000uA (± 5% + 3),  60 мА/600 мА (± 5% + 3), 10 А (± 5% + 3)։
Դիմադրություն` 600ом (± 5% + 3),  6 К/60 К/600 К/6 м (± 5% + 2), 60MΩ (± 5% + 3)
Հաճախականություն`  5/50/500/5 К/50 К/500 К/5 м/10 м (± 1 + 3)
Ջերմաստիճանի սահմանները` -20 ° մինչև 1000 ° (от-4 ° մինչև 1832 °)
Ջերմաստիճանի ճշգրտություն` &lt;400 ° ± (1.0% + 5), 400° ± (1.5% + 15),  &lt;752 ° ± (1.0% + 5), 752° ± (1.5% + 15)
Աշխատանքային շրջան` 1% մինչև 1% (± 99%)
Չափման ռեժիմը կրկնակի ինտեգրալային A/D փոխակերպում
Չափման սահմանաչափը ավտոմատ կերպով որոշող
Աշխատանքային միջավայրը 0 ~ 40 °, հարաբերական խոնավությունը &lt;80%
Ավտո տատանումների հնարավորություն։ Ճիշտ RMS առկայություն։ Հաճախականության դիսկրետիզացումը 3 անգամ մեկ վարկյանում։ Էկրանի լուսավորության առկայություն։ Տվյալների պահպանման հնարավորություն։ Բևեռային նույնականացման հնարավորություն։ Ցածր լարման ցուցիչի առկայություն։ Ավտո ուժ off-ի հնարավորություն։ Էլեկտրաէներգիայի սնուցում 2 մարտկոցով: 1.5վ</t>
  </si>
  <si>
    <t>Լուսադիոդային (LED) լուսատու արտաքին, 20վտ</t>
  </si>
  <si>
    <r>
      <t>LED լուսատու արտաքին, հզորությունը՝ 20վտ, լուսային հոսքը՝ 1600 լյումեն, լարումը՝ 200-250վ/50Հց, լույսի գույնը՝ սպիտակ (6500 կ</t>
    </r>
    <r>
      <rPr>
        <sz val="10"/>
        <rFont val="GHEA Grapalat"/>
        <family val="3"/>
      </rPr>
      <t>), լույսի ճառագայթի անկյունը՝ 120°</t>
    </r>
    <r>
      <rPr>
        <sz val="10"/>
        <color theme="1"/>
        <rFont val="GHEA Grapalat"/>
        <family val="3"/>
      </rPr>
      <t xml:space="preserve">, աշխատանքային ժամը՝ առնվազն 35000 ժամ, </t>
    </r>
    <r>
      <rPr>
        <sz val="10"/>
        <rFont val="GHEA Grapalat"/>
        <family val="3"/>
      </rPr>
      <t>չափը՝ 595x74x24մմ±5%, պաշտպանվածության աստիճանը՝ IP20, գունափո</t>
    </r>
    <r>
      <rPr>
        <sz val="10"/>
        <color theme="1"/>
        <rFont val="GHEA Grapalat"/>
        <family val="3"/>
      </rPr>
      <t>խանցման գործակիցը 70-ից բարձր, ջերմադիմացկունությունը՝ առնվազն -20°+40° միջակայքում։ Առնվազն 2 տարի երաշխիքային սպասարկում։</t>
    </r>
  </si>
  <si>
    <t>Լուսատու 60*60, 60W 6500K, ներկառուցվող, ամբողջական ֆոնով</t>
  </si>
  <si>
    <r>
      <t>Լուսատու լուսադիոդսյին: Տեսակը՝ ներկառուցվող: Հզորությունը` (Վտ)՝ 60W: Լուսաին հոսքը՝ 6000-6600 լյումեն։ Սնուցման լարումը (Վ)՝ 110-277V։ Ցանցի հաճախականություն (Հց)՝ 50-60Hz։ Հզորության գործակից (PF)` ≥0.5։ Գունային ջերմաստիճան (Կ)՝ 6500K։ Ջերմադիմացկունության աստիճանը (°C)` ոչ պակաս, քան -25°C/+50°C տիրույթու</t>
    </r>
    <r>
      <rPr>
        <sz val="10"/>
        <rFont val="GHEA Grapalat"/>
        <family val="3"/>
      </rPr>
      <t xml:space="preserve">մ։ Չափը՝ 595*595մմ։ </t>
    </r>
    <r>
      <rPr>
        <sz val="10"/>
        <color theme="1"/>
        <rFont val="GHEA Grapalat"/>
        <family val="3"/>
      </rPr>
      <t>Կորպուսը՝ ալյումինե, սպիտակ։ Ֆոնը՝ ոչ կետային (ամբողջական)։ Երաշխիք՝ նվազագույնը 1 տարի։</t>
    </r>
  </si>
  <si>
    <t>Լուսատու 60*60, 60W 6500K, արտաքին մոնտաժման, ամբողջական ֆոնով</t>
  </si>
  <si>
    <r>
      <t>Լուսատու լուսադիոդսյին, արտաքին տեղադրման։ Հզորություն (Վտ)՝ 60W։ Լուսաին հոսքը՝ 6000-6600 լյումեն։ Սնուցման լարումը (Վ)՝ 110-277V։ Ցանցի Հաճախականություն (Հց)՝ 50-60Hz։ Հզորության գործակից (PF)` ≥0.5։ Գունային ջերմաստիճան (Կ)՝6500K։ Ջերմադիմացկունության աստիճանը (°C)` ոչ պակաս, քան -25°C/+50°C տիրույթո</t>
    </r>
    <r>
      <rPr>
        <sz val="10"/>
        <rFont val="GHEA Grapalat"/>
        <family val="3"/>
      </rPr>
      <t xml:space="preserve">ւմ։ Չափը՝ 600x600մմ։ </t>
    </r>
    <r>
      <rPr>
        <sz val="10"/>
        <color theme="1"/>
        <rFont val="GHEA Grapalat"/>
        <family val="3"/>
      </rPr>
      <t>Կորպուսը՝ ալյումինե, սպիտակ։ Ֆոնը՝ ոչ կետային (ամբողջական)։ Երաշխիք՝ նվազագույնը 1 տարի։</t>
    </r>
  </si>
  <si>
    <t>Պլաստմասե PA 66  ամրակ մալուխի համար, HDS-5x300։ Գույնը սպիտակ։ Տուփում նվազագույնը 100 հատ։</t>
  </si>
  <si>
    <t>Պլաստմասե PA 66  ամրակ մալուխի համար, HDS-8x400։ Գույնը սպիտակ։ Տուփում նվազագույնը 100 հատ։</t>
  </si>
  <si>
    <t>Պլաստմասե PA 66  ամրակ մալուխի համար, HDS-10x500։ Գույնը սպիտակ։ Տուփում նվազագույնը 100 հատ։</t>
  </si>
  <si>
    <t>Անցումային-եռյակ ամերիկյան խրոցակով (переходник тройник)։ No 119,  250v, 16A, 50/60 Hz։ Գույնը՝ մոխրագույն։</t>
  </si>
  <si>
    <t>Տեսակը` կայան, Կայանի գործառնական ջերմաստիճանը՝ 200-480աստիճան, զոդման տեսակը՝ երկաթ, զոդման երկաթի գործառնական ջերմաստիճանը՝ 200-480 աստիճան։ Հզորությունը՝ 220V/60 Вт։ Թվային էկրանի առկայություն։ Երաշխիք՝ առնվազն 1 տարի։ (Паяльная станция (200-480°С) цифровой дисплей 220V/60 паяльник):</t>
  </si>
  <si>
    <t>Սանրային հաղորդաձող ավտոմատ անջատիչների համար։ Տեսակը PIN(փին), 60 մոդուլանի, 3P, հզորությունը՝ 100A, գույնը՝ մոխրագույն կամ սպիտակ։</t>
  </si>
  <si>
    <r>
      <t>Լուսադիոդային լուսատու մարտկոցով (վթարային): Հզորությունը՝ 30-60Վտ, աշխատանքի ժամկետը՝ առնվազն 25000 ժամ։ Լուսադիոդների քանակ</t>
    </r>
    <r>
      <rPr>
        <sz val="10"/>
        <rFont val="GHEA Grapalat"/>
        <family val="3"/>
      </rPr>
      <t xml:space="preserve">ը՝ առնվազն 60հատ։ </t>
    </r>
    <r>
      <rPr>
        <sz val="10"/>
        <color theme="1"/>
        <rFont val="GHEA Grapalat"/>
        <family val="3"/>
      </rPr>
      <t>2 աշխատանքային ռեժիմ՝ 100% / 30% պայծառությամբ։ Անդադար աշխատանքի դեպքում մարտկոցի ամբողջական լիցքավորված լինելու ժամանակ 100% պայծառության ռեժիմում ոչ պակաս, քան 2 ժամ, 30% պայծառության ռեժիմում ոչ պակաս, քան 8 ժամ աշխատանք։ Սնուցումը՝ 220-240վոլտ 50հերց։ Կորպուսի նյութը՝ հարվածադիմացկուն HIPS պլաստմաս։ Պաշտպանվածության աստիճանը՝ IP20։ Երաշխիքային սպասարկում՝ առնվազն 1 տարի։</t>
    </r>
  </si>
  <si>
    <t>31211221/501</t>
  </si>
  <si>
    <t>31211221/502</t>
  </si>
  <si>
    <t>31211221/503</t>
  </si>
  <si>
    <t>31211221/504</t>
  </si>
  <si>
    <t>31211221/505</t>
  </si>
  <si>
    <t>31211221/506</t>
  </si>
  <si>
    <t>31211221/507</t>
  </si>
  <si>
    <t>31211221/508</t>
  </si>
  <si>
    <t>31211221/509</t>
  </si>
  <si>
    <t>31211221/510</t>
  </si>
  <si>
    <t>31211221/511</t>
  </si>
  <si>
    <t>31211221/512</t>
  </si>
  <si>
    <t>31211221/513</t>
  </si>
  <si>
    <t>31211221/514</t>
  </si>
  <si>
    <t>31211221/515</t>
  </si>
  <si>
    <t>31211221/516</t>
  </si>
  <si>
    <t>31211221/517</t>
  </si>
  <si>
    <t>31221120/501</t>
  </si>
  <si>
    <t>31221120/502</t>
  </si>
  <si>
    <t>31521190/501</t>
  </si>
  <si>
    <t>31521190/502</t>
  </si>
  <si>
    <t>31521190/503</t>
  </si>
  <si>
    <t>31521190/504</t>
  </si>
  <si>
    <t>31521190/505</t>
  </si>
  <si>
    <t>31521190/506</t>
  </si>
  <si>
    <t>31521190/507</t>
  </si>
  <si>
    <t>31521190/508</t>
  </si>
  <si>
    <t>31521190/509</t>
  </si>
  <si>
    <t>31521190/510</t>
  </si>
  <si>
    <t>31521190/511</t>
  </si>
  <si>
    <t>31521190/512</t>
  </si>
  <si>
    <t>31521190/513</t>
  </si>
  <si>
    <t>31521190/514</t>
  </si>
  <si>
    <t>31521190/515</t>
  </si>
  <si>
    <t>31521190/516</t>
  </si>
  <si>
    <t>31521190/517</t>
  </si>
  <si>
    <t>31521190/518</t>
  </si>
  <si>
    <t>31684400/501</t>
  </si>
  <si>
    <t>31684400/502</t>
  </si>
  <si>
    <t>44322220/501</t>
  </si>
  <si>
    <t>44322220/502</t>
  </si>
  <si>
    <t>44322220/503</t>
  </si>
  <si>
    <t>44322220/504</t>
  </si>
  <si>
    <t>44322220/505</t>
  </si>
  <si>
    <t>44322220/506</t>
  </si>
  <si>
    <t>44322220/507</t>
  </si>
  <si>
    <t>44322220/508</t>
  </si>
  <si>
    <t>44141200/501</t>
  </si>
  <si>
    <t>44141200/502</t>
  </si>
  <si>
    <t>44141200/503</t>
  </si>
  <si>
    <t>39263400/501</t>
  </si>
  <si>
    <t>39263400/502</t>
  </si>
  <si>
    <t>39263400/504</t>
  </si>
  <si>
    <t>31588100/501</t>
  </si>
  <si>
    <t>31588100/502</t>
  </si>
  <si>
    <t>31588100/503</t>
  </si>
  <si>
    <t>31512360/501</t>
  </si>
  <si>
    <t>34921470/501</t>
  </si>
  <si>
    <t>31686100/501</t>
  </si>
  <si>
    <t>31685000/501</t>
  </si>
  <si>
    <t>31731100/501</t>
  </si>
  <si>
    <t>31221200/501</t>
  </si>
  <si>
    <t>34321110/501</t>
  </si>
  <si>
    <t>31731100/502</t>
  </si>
  <si>
    <t>31221220/501</t>
  </si>
  <si>
    <t>31731100/503</t>
  </si>
  <si>
    <t>33141226/501</t>
  </si>
  <si>
    <t>31731100/504</t>
  </si>
  <si>
    <t>31521160/501</t>
  </si>
  <si>
    <t>31731100/505</t>
  </si>
  <si>
    <t>31651400/501</t>
  </si>
  <si>
    <t>31711620/501</t>
  </si>
  <si>
    <t>Светодиодный светильник квадратный, 6 Вт</t>
  </si>
  <si>
    <r>
      <t>Светодиодный светильник квадратный, мощность: 6 Вт, световой поток: 480 люмен, напряжение: 85-265 В</t>
    </r>
    <r>
      <rPr>
        <sz val="10"/>
        <rFont val="GHEA Grapalat"/>
        <family val="3"/>
      </rPr>
      <t>w, цвет света: белый (6000 К), время работы: не менее 35000 часов, размер: 117,4x14,4x105 мм</t>
    </r>
    <r>
      <rPr>
        <sz val="10"/>
        <color theme="1"/>
        <rFont val="GHEA Grapalat"/>
        <family val="3"/>
      </rPr>
      <t xml:space="preserve"> ,</t>
    </r>
    <r>
      <rPr>
        <sz val="10"/>
        <rFont val="GHEA Grapalat"/>
        <family val="3"/>
      </rPr>
      <t>Угол светового луча: 120°, смена цвета</t>
    </r>
    <r>
      <rPr>
        <sz val="10"/>
        <color theme="1"/>
        <rFont val="GHEA Grapalat"/>
        <family val="3"/>
      </rPr>
      <t>Коэффициент пропускания более 80, термостойкость не менее -25° до +50°, степень защиты IP20, корпус металлический. Минимум 3 года гарантийного обслуживания.</t>
    </r>
  </si>
  <si>
    <t>Светодиодная лампочка круглая, 6 Вт</t>
  </si>
  <si>
    <r>
      <t>Светодиодный светильник круглый, мощность: 6 Вт, световой поток: 480 люмен, напряжение: 85-265 В, свет</t>
    </r>
    <r>
      <rPr>
        <sz val="10"/>
        <rFont val="GHEA Grapalat"/>
        <family val="3"/>
      </rPr>
      <t>цвет: нейтральный (4000 К), время работы: не менее 35 000 часов, размер: 167,1x14,4 x 155 мм, угол светового пучка: 120°, индекс цветопередачи более 80, термостойкий</t>
    </r>
    <r>
      <rPr>
        <sz val="10"/>
        <color theme="1"/>
        <rFont val="GHEA Grapalat"/>
        <family val="3"/>
      </rPr>
      <t>Температурный диапазон: не менее -25°+50°, степень защиты: IP20, корпус: металлический. Минимум 3 года гарантийного обслуживания.</t>
    </r>
  </si>
  <si>
    <t>Светодиодная лампочка круглая, 9 Вт</t>
  </si>
  <si>
    <t>Светодиодная лампа круглая, мощность: 9 Вт, световой поток: 720 люмен, напряжение: 85-265 В, цветность света: нейтральная (4000К), время работы: не менее 35 000 часов, размер: 146x14,4 x 130 мм, угол светового пучка: 120°, индекс цветопередачи более 80, термостойкость: не менее -25°+50°, степень защиты: IP20, корпус: металл. Минимум 3 года гарантийного обслуживания.</t>
  </si>
  <si>
    <t>Светодиодный светильник квадратный, 12 Вт</t>
  </si>
  <si>
    <t>Светодиодный светильник квадратный, мощность: 12 Вт, световой поток: 960 люмен, напряжение: 85-265 В, цвет свечения: белый (6000К), время работы: не менее 35 000 часов, размер: 167,1x14,4 x 155 мм, угол светового пучка: 120°, индекс цветопередачи более 80, термостойкость: не менее -25°+50°, степень защиты: IP20, корпус: металл. Минимум 3 года гарантийного обслуживания.</t>
  </si>
  <si>
    <t>Светодиодная лампочка круглая, 12 Вт</t>
  </si>
  <si>
    <t>Светодиодная лампа круглая, мощность: 12 Вт, световой поток: 960 люмен, напряжение: 85-265 В, цветность света: нейтральная (4000 К), время работы: не менее 35 000 часов, размер: 167x20 x 155 мм, угол светового пучка: 120°, индекс цветопередачи более 80, термостойкость: не менее в диапазоне -25°+50°, степень защиты: IP20, корпус: металл. Минимум 3 года гарантийного обслуживания.</t>
  </si>
  <si>
    <t>Светодиодный светильник квадратный, 18 Вт</t>
  </si>
  <si>
    <t>Светодиодный светильник квадратный, мощность: 18 Вт, световой поток: 1700 люмен, напряжение: 160-265 В, цвет свечения: белый (6000 К), время работы: не менее 35 000 часов, размер: 215x14,4 x 205 мм, угол светового пучка: 120°, индекс цветопередачи более 80, термостойкость: не менее -25°+50°, степень защиты: IP20, корпус: металл. Минимум 3 года гарантийного обслуживания.</t>
  </si>
  <si>
    <t>Светодиодный светильник квадратный, 30 Вт</t>
  </si>
  <si>
    <t>Светодиодный светильник квадратный, мощность: 30 Вт, световой поток: 2400 люмен, напряжение: 85-265 В, цвет свечения: белый (6000 К), время работы: не менее 35 000 часов, размер: 294,2x14,4x285 мм, угол светового пучка: 120°, индекс цветопередачи более 80, термостойкость: не менее -25°+50°, степень защиты: IP20, корпус: металл. Минимум 3 года гарантийного обслуживания.</t>
  </si>
  <si>
    <t>Светодиодная лампочка круглая, 30 Вт</t>
  </si>
  <si>
    <t>Светодиодная лампа круглая, мощность: 30 Вт, световой поток: 2400 люмен, напряжение: 85-265 В, цветность света: нейтральная (6000К), время работы: не менее 35 000 часов, размер: 294,2x14,4x285 мм, угол светового пучка: 120°, индекс цветопередачи более 80, термостойкость: не менее -25°+50°, степень защиты: IP20, корпус: металл. Минимум 3 года гарантийного обслуживания.</t>
  </si>
  <si>
    <t>Светодиодная лампа 10Вт</t>
  </si>
  <si>
    <t>Светодиодная лампа, цоколь E14, форма: свеча, мощность: 10 Вт, световой поток: 95 Вт, световой поток: 730 люмен, напряжение: 180-240 В, цветность света: нейтральная (4100 К), индекс цветопередачи более 80, угол светового пучка: 240°, размер: 35x105 мм±5%, время работы: не менее 25 000 часов, термостойкость: не менее -25°+50°, класс защиты: IP20. Минимум 2 года гарантийного обслуживания.</t>
  </si>
  <si>
    <t>Светодиодная лампа 12Вт</t>
  </si>
  <si>
    <t>Светодиодная лампа, цоколь E27, форма A60, мощность: 12 Вт, световая отдача: 100 Вт, световой поток: 1200 люмен, напряжение: 150-265 В, цветность света: нейтральная (4100 К), индекс цветопередачи более 90, угол светового пучка: 240°, размер: 60x116-120 мм, время работы: не менее 35 000 часов, термостойкость: не менее -25°+50°, степень защиты: IP20. Минимальный гарантийный срок обслуживания 5 лет.</t>
  </si>
  <si>
    <t>Светодиодная лампа 30Вт</t>
  </si>
  <si>
    <t>Светодиодная лампа, цоколь E27, форма A67, мощность: 30 Вт, световая отдача: 250 Вт, световой поток: 2390 люмен, напряжение: 180-240 В, цвет света: белый (6500 К), индекс цветопередачи более 80, угол светового пучка: 240°, размер: 67x140-145 мм, время работы: не менее 25 000 часов, термостойкость: не менее -25°+50°, степень защиты: IP20. Минимум 2 года гарантийного обслуживания.</t>
  </si>
  <si>
    <t>Светодиодный уличный светильник, 20 Вт</t>
  </si>
  <si>
    <r>
      <t>Светодиодный уличный светильник, мощность: 20 Вт, световой поток: 1600 люмен, напряжение: 200-250 В/50 Гц, цвет света: белый (6500 К)</t>
    </r>
    <r>
      <rPr>
        <sz val="10"/>
        <rFont val="GHEA Grapalat"/>
        <family val="3"/>
      </rPr>
      <t>), угол светового луча: 120°</t>
    </r>
    <r>
      <rPr>
        <sz val="10"/>
        <color theme="1"/>
        <rFont val="GHEA Grapalat"/>
        <family val="3"/>
      </rPr>
      <t xml:space="preserve"> , рабочее время: не менее 35 000 часов,</t>
    </r>
    <r>
      <rPr>
        <sz val="10"/>
        <rFont val="GHEA Grapalat"/>
        <family val="3"/>
      </rPr>
      <t>размер: 595x74x24мм±5%, степень защиты: IP20, цвет:</t>
    </r>
    <r>
      <rPr>
        <sz val="10"/>
        <color theme="1"/>
        <rFont val="GHEA Grapalat"/>
        <family val="3"/>
      </rPr>
      <t>Коэффициент трения превышает 70, а термостойкость находится как минимум в диапазоне -20°+40°. Минимум 2 года гарантийного обслуживания.</t>
    </r>
  </si>
  <si>
    <t>Светодиодный уличный светильник, 80 Вт</t>
  </si>
  <si>
    <r>
      <t xml:space="preserve"> Светодиодный уличный светильник, мощность: 80 Вт, напряжение: 185-265 В, цвет света: белый (6500</t>
    </r>
    <r>
      <rPr>
        <sz val="10"/>
        <rFont val="GHEA Grapalat"/>
        <family val="3"/>
      </rPr>
      <t>к), угол светового луча: 120°</t>
    </r>
    <r>
      <rPr>
        <sz val="10"/>
        <color theme="1"/>
        <rFont val="GHEA Grapalat"/>
        <family val="3"/>
      </rPr>
      <t xml:space="preserve"> , рабочее время: не менее 25 000 часов,</t>
    </r>
    <r>
      <rPr>
        <sz val="10"/>
        <rFont val="GHEA Grapalat"/>
        <family val="3"/>
      </rPr>
      <t>Размер: 1200x100x30 мм, степень защиты: IP20, термостойкость: не менее -20°+40°. Минимум 2 года гарантийного обслуживания.</t>
    </r>
  </si>
  <si>
    <t>Яркий экстерьер</t>
  </si>
  <si>
    <r>
      <t>Мощность: 50 Вт, напряжение: 85-265 В, цветность света: 4000 К, световой поток: 4500 люмен</t>
    </r>
    <r>
      <rPr>
        <sz val="10"/>
        <rFont val="GHEA Grapalat"/>
        <family val="3"/>
      </rPr>
      <t>n, размер подставки: 185x155x49 мм±5%,</t>
    </r>
    <r>
      <rPr>
        <sz val="10"/>
        <color theme="1"/>
        <rFont val="GHEA Grapalat"/>
        <family val="3"/>
      </rPr>
      <t xml:space="preserve"> Наработка: не менее 50 000 часов. Минимум 3 года гарантийного обслуживания.</t>
    </r>
  </si>
  <si>
    <t>Уличный свет</t>
  </si>
  <si>
    <t>Напряжение питания: (В)-AC85-265, Частота сети: (Гц)-50-60, Потребляемая мощность: (Вт)-50, Световой поток (Лм)-6000, Коэффициент мощности (Pf)-&gt;95, Индекс цветопередачи (Ra): &gt;80, Цвет: 4000(К), Термостойкость: не менее (С°) в диапазоне -20°+50°, Угол светового пучка: 120°, Степень защиты от воздействий окружающей среды: IP66. Наработка: не менее 50 000 часов. Размеры 43,5x14,5x6,5см±2%. Минимум 3 года гарантийного обслуживания.</t>
  </si>
  <si>
    <t>Светодиодный уличный светильник, 60 Вт</t>
  </si>
  <si>
    <t>Светодиодный уличный светильник, мощность: 60 Вт, напряжение: 185-265 В, цвет света: белый (6500 К), световой поток: 4800 люмен, угол светового пучка: 120°, время работы: не менее 40 000 часов, размеры: 1200x73x25 мм, степень защиты: IP20, термостойкость: не менее -20°+40°. Минимум 2 года гарантийного обслуживания.</t>
  </si>
  <si>
    <t>Светильник 60*60, 96Вт 6500К, встраиваемый, с точечным фоном</t>
  </si>
  <si>
    <t>Светодиодный источник света. Тип: встроенный. Мощность (Вт): 96 Вт. Напряжение питания (В): 110-277 В. Частота сети (Гц): 50-60 Гц. Коэффициент мощности (PF) ≥0,5. Цветовая температура (К): 6500К. Температурный класс стойкости (°С): не менее -25°С/+50°С. Размер: 595*595 мм. Корпус: алюминий, белый. Фон выглядит точечным. Гарантия: минимум 1 год.</t>
  </si>
  <si>
    <t>Светильник 60*60, 60 Вт 6500К, встраиваемый, с полным фоном</t>
  </si>
  <si>
    <r>
      <t>Светодиодная подсветка: Тип: встроенная. Мощность (Вт): 60 Вт. Световой поток: 6000-6600 люмен. Напряжение питания (В): 110-277В. Частота сети (Гц): 50-60 Гц. Коэффициент мощности (PF): ≥0,5. Цветовая температура (К): 6500К. Уровень термостойкости (°С): не менее диапазона -25°С/+50°С</t>
    </r>
    <r>
      <rPr>
        <sz val="10"/>
        <rFont val="GHEA Grapalat"/>
        <family val="3"/>
      </rPr>
      <t xml:space="preserve"> м. Размер: 595*595 мм.</t>
    </r>
    <r>
      <rPr>
        <sz val="10"/>
        <color theme="1"/>
        <rFont val="GHEA Grapalat"/>
        <family val="3"/>
      </rPr>
      <t>Корпус: алюминий, белый. Фон: неточечный (полный). Гарантия: минимум 1 год.</t>
    </r>
  </si>
  <si>
    <t>Светильник 60*60, 60Вт 6500К, для наружного монтажа, с полным фоном</t>
  </si>
  <si>
    <r>
      <t>Светодиодный светильник для наружной установки. Мощность (Вт): 60 Вт. Световой поток: 6000-6600 люмен. Напряжение питания (В): 110-277В. Частота сети (Гц): 50-60 Гц. Коэффициент мощности (PF): ≥0,5. Цветовая температура (К): 6500К. Уровень термостойкости (°С): не менее диапазона -25°С/+50°С</t>
    </r>
    <r>
      <rPr>
        <sz val="10"/>
        <rFont val="GHEA Grapalat"/>
        <family val="3"/>
      </rPr>
      <t xml:space="preserve"> ВОЗ? Размер: 600x600 мм.</t>
    </r>
    <r>
      <rPr>
        <sz val="10"/>
        <color theme="1"/>
        <rFont val="GHEA Grapalat"/>
        <family val="3"/>
      </rPr>
      <t>Корпус: алюминий, белый. Фон: неточечный (полный). Гарантия: минимум 1 год.</t>
    </r>
  </si>
  <si>
    <t>Светильник 60*60, 96Вт 6500К, для наружного монтажа, с точечным фоном</t>
  </si>
  <si>
    <r>
      <t>Светодиодный светильник для наружной установки. Мощность (Вт): 96 Вт. Напряжение питания (В): 110-277В. Частота сети (Гц): 50-60 Гц. Коэффициент мощности (PF): ≥0,5. Цветовая температура (К): 6500К. Уровень термостойкости (°С): не менее -25°С/+50°С</t>
    </r>
    <r>
      <rPr>
        <sz val="10"/>
        <rFont val="GHEA Grapalat"/>
        <family val="3"/>
      </rPr>
      <t>. Размер: 600x600 мм.</t>
    </r>
    <r>
      <rPr>
        <sz val="10"/>
        <color theme="1"/>
        <rFont val="GHEA Grapalat"/>
        <family val="3"/>
      </rPr>
      <t xml:space="preserve"> Корпус: алюминий, белый. Фон выглядит точечным. Гарантия: минимум 1 год.</t>
    </r>
  </si>
  <si>
    <t>Пластиковый кабельный зажим PA 66, HDS-5x300</t>
  </si>
  <si>
    <t>Пластиковый кабельный зажим PA 66, HDS-5x300. Цвет белый. Минимальная партия — 100 штук в коробке.</t>
  </si>
  <si>
    <t>коробка</t>
  </si>
  <si>
    <t>Пластиковый кабельный зажим PA 66, HDS-8x400</t>
  </si>
  <si>
    <t>Пластиковый кабельный зажим PA 66, HDS-8x400. Цвет белый. Минимальная партия — 100 штук в коробке.</t>
  </si>
  <si>
    <t>Пластиковый кабельный зажим PA 66, HDS-10x500</t>
  </si>
  <si>
    <t>Пластиковый кабельный зажим PA 66, HDS-10x500. Цвет белый. Минимальная партия — 100 штук в коробке.</t>
  </si>
  <si>
    <t>Одноклавишный переключатель</t>
  </si>
  <si>
    <t>Механизм: одноклавишный переключатель. Максимальная мощность тока: 1000 Вт. Напряжение: 220-240 В 50 Гц. Материал контактов: латунь. Материал контактной головки – серебро не ниже 925 пробы. Наружный материал: аминопласт (термостойкий меламиноформальдегид). Материал механизма: аминопласт (термостойкий меламиноформальдегид). Размер: 70,9x70,9 мм. Цвет: бежевый.</t>
  </si>
  <si>
    <t>Однокнопочный внешний переключатель</t>
  </si>
  <si>
    <t>Механизм: одноклавишный выключатель, наружный монтаж. Максимальная мощность тока: 1000 Вт. Напряжение: 220-240 В 50 Гц. Материал контактов: латунь. Материал контактной головки – серебро не ниже 925 пробы. Наружный материал: аминопласт (термостойкий меламиноформальдегид). Материал механизма: аминопласт (термостойкий меламиноформальдегид). Материал корпуса: АБС-пластик. Размер: 65x65 мм. Цвет: бежевый.</t>
  </si>
  <si>
    <t>Двухкнопочный переключатель</t>
  </si>
  <si>
    <t>Механизм: двухклавишный переключатель. Максимальная выходная мощность: 1000 Вт. Напряжение: 220-240 В 50 Гц. Материал контактов: латунь. Материал контактной головки – серебро не ниже 925 пробы. Наружный материал: аминопласт (термостойкий меламиноформальдегид). Материал механизма: аминопласт (термостойкий меламиноформальдегид). Размер: 70,9x70,9 мм. Цвет: бежевый.</t>
  </si>
  <si>
    <t>Двухкнопочный переключатель, внешний</t>
  </si>
  <si>
    <t>Механизм: двухклавишный выключатель, наружный монтаж. Максимальная мощность тока: 1000 Вт. Напряжение: 220-240 В 50 Гц. Материал контактов: латунь. Материал контактной головки – серебро не ниже 925 пробы. Наружный материал: аминопласт (термостойкий меламиноформальдегид). Материал механизма: аминопласт (термостойкий меламиноформальдегид). Материал корпуса: АБС-пластик. Размер: 65x65 мм. Цвет: бежевый.</t>
  </si>
  <si>
    <t>Розетка с заземлением</t>
  </si>
  <si>
    <t>Механизм: двухполюсная розетка с заземлением (европейская двухполюсная розетка типа F с заземлением). Предполагаемая сила тока: 16 А. Напряжение: 220-240 В 50 Гц. Материал контактов: бериллиевая бронза (БрБ2). Материал заземляющего контакта: бронза. Наружный материал: аминопласт (термостойкий меламиноформальдегид). Материал механизма: аминопласт (термостойкий меламиноформальдегид). Размер: 70,9x70,9 мм. Цвет: бежевый.</t>
  </si>
  <si>
    <t>Розетка с заземляющим соединением, внешняя</t>
  </si>
  <si>
    <t>Механизм: двухполюсная розетка с заземлением (европейская двухполюсная розетка типа F с заземлением), для наружного монтажа. Предполагаемая сила тока: 16 А. Напряжение: 220-240 В 50 Гц. Материал контактов: бериллиевая бронза (БрБ2). Материал заземляющего контакта: бронза. Наружный материал: аминопласт (термостойкий меламиноформальдегид). Материал механизма: аминопласт (термостойкий меламиноформальдегид). Материал корпуса: АБС-пластик. Размер: 65x65 мм. Цвет: бежевый.</t>
  </si>
  <si>
    <t>Круг в одном месте</t>
  </si>
  <si>
    <t>Материал: аминопласт (термостойкий меламиноформальдегид). Размер: 70,9x70,9 мм. Цвет: бежевый.</t>
  </si>
  <si>
    <t>Рамка в двух местах</t>
  </si>
  <si>
    <t>Материал: аминопласт (термостойкий меламиноформальдегид). Размер: 70,9x150,1 мм. Установка: вертикальная и горизонтальная. Цвет: бежевый.</t>
  </si>
  <si>
    <t>Рамка три места</t>
  </si>
  <si>
    <t>Материал: аминопласт (термостойкий меламиноформальдегид). Размер: 70,9x220 мм. Установка: вертикальная и горизонтальная. Цвет: бежевый.</t>
  </si>
  <si>
    <t>Заземленная вилка</t>
  </si>
  <si>
    <r>
      <t>Заземленная вилка. Цвет: белый. Форма: угловатая. Напряжение: 250 В. Мощность: 1</t>
    </r>
    <r>
      <rPr>
        <sz val="10"/>
        <rFont val="GHEA Grapalat"/>
        <family val="3"/>
      </rPr>
      <t>6А. Высота: 55мм</t>
    </r>
    <r>
      <rPr>
        <sz val="10"/>
        <rFont val="Calibri"/>
        <family val="2"/>
      </rPr>
      <t>±</t>
    </r>
    <r>
      <rPr>
        <sz val="10"/>
        <rFont val="GHEA Grapalat"/>
        <family val="3"/>
      </rPr>
      <t>2% Ширина: 35 мм±2%. Глубина: 40 мм.</t>
    </r>
  </si>
  <si>
    <t>Розетка с заземлением, для удлинителя, 2 места</t>
  </si>
  <si>
    <t>Угол соединения прямой. Способ подключения: винтовой зажим. Мощность: 16А. Максимальная нагрузка: 3500 фунтов. Максимальное напряжение эл. В сети: 250 вольт. Тип розетки: евростандарт, с заземлением. Контакты: латунь. Розетки утопленного типа. Степень защиты: IP20. Цвет: белый, без выключателя. Количество розеток: 2.</t>
  </si>
  <si>
    <t>Розетка с заземлением, для удлинителя, 4 места</t>
  </si>
  <si>
    <t>Угол соединения прямой. Способ подключения: винтовой зажим. Мощность: 16А. Максимальная нагрузка: 3500 фунтов. Максимальное напряжение эл. В сети: 250 вольт. Тип розетки: евростандарт, с заземлением. Контакты: латунь. Розетки утопленного типа. Степень защиты: IP20. Цвет: белый, без выключателя. Количество розеток: 4.</t>
  </si>
  <si>
    <t>Розетка с заземлением, для удлинителя, 6 мест</t>
  </si>
  <si>
    <t>Угол соединения прямой. Способ подключения: винтовой зажим. Мощность: 16А. Максимальная нагрузка: 3500 фунтов. Максимальное напряжение эл. В сети: 250 вольт. Тип розетки: евростандарт, с заземлением. Контакты: латунь. Розетки утопленного типа. Степень защиты: IP20. Цвет: белый, без выключателя. Количество розеток: 6.</t>
  </si>
  <si>
    <t>Удлинитель с переносным барабаном из нержавеющей стали</t>
  </si>
  <si>
    <t>Напряжение 230 В переменного тока. Сила тока 16 А. Мощность: 3680 Вт. Длина кабеля: 50 м, сечение 3 x 2,5 мм2. Вилка и розетки имеют степень защиты IP 44. Количество розеток: 4.</t>
  </si>
  <si>
    <t>Реле обрыва фазы XJ5</t>
  </si>
  <si>
    <t>Реле потери фазы XJ5 AC 380V.</t>
  </si>
  <si>
    <t>Реле обрыва фазы XJ2</t>
  </si>
  <si>
    <t>Реле потери фазы XJ2 AC 380V.</t>
  </si>
  <si>
    <t>Клеммная колодка самозажимная 2+2 2,5 кВ CH-2</t>
  </si>
  <si>
    <t>Материал - пластик, соединительный провод 2х2,5. Тип терминала (терминал).</t>
  </si>
  <si>
    <t>Переходник-тройник с американской вилкой (переходник-тройник) Гц</t>
  </si>
  <si>
    <t>Переходник-тройник с американской вилкой (переходник-тройник). № 119, 250 В, 16 А, 50/60 Гц. Цвет: серый.</t>
  </si>
  <si>
    <t>Пластиковые коробки для электропроводки</t>
  </si>
  <si>
    <t>Пластиковые коробки для электропроводки, с самоклеящейся лентой, размер 25х16х200.</t>
  </si>
  <si>
    <t>Цифровой мультиметр</t>
  </si>
  <si>
    <t>Емкость - 10нФ (±0+20), 100нФ/1мкФ/10мкФ/100мкФ (±0%+5), 1000мкФ/10000мкФ (±0%+5). Напряжение постоянного тока: 600 мВ (± 0% + 10), 6 В/60 В/600 В/1000 В (± 5% + 3). Напряжение переменного тока: 600 мВ (± 0% + 3), 6 В/60 В/600 В/750 В (± 0% + 3). Постоянный ток: 600 мкА/6000 мкА (± 5% + 3), 60 мА/600 мА (± 5% + 3), 10 А (± 5% + 3). Переменный ток: 600 мкА/6000 мкА (± 5% + 3), 60 мА/600 мА (± 5% + 3), 10 А (± 5% + 3). Сопротивление: 600 Ом (± 5% + 3), 6 K/60 K/600 K/6 м (± 5% + 2), 60 МОм (± 5% + 3) Частота: 5/50/500/5 K/50 K/500 K/5 м/10 м (± 1 + 3) Диапазон температур: от -20 ° до 1000 ° (от -4 ° до 1832 °) Точность измерения температуры: &lt;400 ° ± (1,0% + 5), 400° ± (1,5% + 15), &lt;752 ° ± (1,0% + 5), 752° ± (1,5% + 15) Рабочий диапазон: от 1% до 1% (± 99%) Режим измерения: двойное интегральное аналого-цифровое преобразование Диапазон измерения определяется автоматически Рабочая среда 0 ~ 40 °, Относительная влажность &lt;80% Возможность автоколебаний. Настоящее присутствие RMS. Дискретизация частоты 3 раза в секунду. Наличие экранной подсветки. Возможность хранения данных. Возможность полярной идентификации. Наличие индикатора низкого напряжения. Функция автоматического выключения. Питание: 2 батарейки: 1,5 В</t>
  </si>
  <si>
    <t>Распределительная коробка для открытого монтажа (с 6 разъемами)</t>
  </si>
  <si>
    <t>Распределительная коробка для открытого монтажа (с 6 разъемами). Материал: пропилен. Степень защиты: IP65. Размер: 100x100x60 мм.</t>
  </si>
  <si>
    <t>Паяльная станция</t>
  </si>
  <si>
    <t>Тип: станция, Рабочая температура станции: 200-480 градусов, Тип паяльника: паяльник, Рабочая температура паяльника: 200-480 градусов. Мощность: 220В/60Вт. Наличие цифрового экрана. Гарантия: не менее 1 года. (Паяльная станция (200-480°С) цифровой дисплей 220В/60 паяльник).</t>
  </si>
  <si>
    <t>Набор диэлектрических отверток</t>
  </si>
  <si>
    <t>Набор диэлектрических отверток. Тип отвертки: диэлектрическая VDE, соответствующая стандарту IEC 60900:2018. Тип ручки: прямая. С защитной изоляцией, проверенной на соответствие стандартам VDE и маркировкой GS для 1000 вольт переменного тока. Количество отверток: 5 шт. Тип окончания: SL/PH (комплект). SL - 3,5x100 мм, 4,0x100 мм, 5,5x100 мм. PH - PH1x100мм, PH2x100мм.</t>
  </si>
  <si>
    <t>персонал</t>
  </si>
  <si>
    <t>Датчик освещенности день-ночь</t>
  </si>
  <si>
    <t>Датчик освещенности день-ночь. Фотодатчик: встроенный. Корпус герметичный. Тип монтажа: наружный/настенный. Сила тока: 10А. Частота: 50/60 Гц. Напряжение сети: 220-240 В. Степень защиты: IP65.</t>
  </si>
  <si>
    <t>Автоматический выключатель 6КА 6А 1П</t>
  </si>
  <si>
    <t>Автоматический выключатель 6КА 6А 1П. Тип: модульный, тип установки: на DIN-рейку. Напряжение: 220В. Степень защиты: IP20. Количество полюсов: 1. Ограниченная коммутационная способность: 6 кА. Класс ограничения тока: 3. Диапазон действия электромагнитной защиты: С. Номинальный ток: 6А.</t>
  </si>
  <si>
    <t>Автоматический выключатель 6КА 10А 1П</t>
  </si>
  <si>
    <t>Автоматический выключатель 6КА 10А 1П. Тип: модульный, тип установки: на DIN-рейку. Напряжение: 220В. Степень защиты: IP20. Количество полюсов: 1. Ограниченная коммутационная способность: 6 кА. Класс ограничения тока: 3. Диапазон действия электромагнитной защиты: С. Номинальный ток: 10А.</t>
  </si>
  <si>
    <t>Автоматический выключатель 6КА 20А 1П</t>
  </si>
  <si>
    <t>Автоматический выключатель 6КА 20А 1П. Тип: модульный, тип установки: на DIN-рейку. Напряжение: 220В. Степень защиты: IP20. Количество полюсов: 1. Ограниченная коммутационная способность: 6 кА. Класс ограничения тока: 3. Диапазон действия электромагнитной защиты: С. Номинальный ток: 20А.</t>
  </si>
  <si>
    <t>Автоматический выключатель 6КА 25А 1П</t>
  </si>
  <si>
    <t>Автоматический выключатель 6КА 25А 1П. Тип: модульный, тип установки: на DIN-рейку. Напряжение: 220В. Степень защиты: IP20. Количество полюсов: 1. Ограниченная коммутационная способность: 6 кА. Класс ограничения тока: 3. Диапазон действия электромагнитной защиты: С. Номинальный ток: 25А.</t>
  </si>
  <si>
    <t>Автоматический выключатель 6КА 32А 1П</t>
  </si>
  <si>
    <t>Автоматический выключатель 6КА 32А 1П. Тип: модульный, тип установки: на DIN-рейку. Напряжение: 220В. Степень защиты: IP20. Количество полюсов: 1. Ограниченная коммутационная способность: 6 кА. Класс ограничения тока: 3. Диапазон действия электромагнитной защиты: С. Номинальный ток: 32А.</t>
  </si>
  <si>
    <t>Автоматический выключатель 6КА 40А 1П</t>
  </si>
  <si>
    <t>Автоматический выключатель 6КА 40А 1П. Тип: модульный, тип установки: на DIN-рейку. Напряжение: 220В. Степень защиты: IP20. Количество полюсов: 1. Ограниченная коммутационная способность: 6 кА. Класс ограничения тока: 3. Диапазон действия электромагнитной защиты: С. Номинальный ток: 40А.</t>
  </si>
  <si>
    <t>Автоматический выключатель 6КА 50А 1П</t>
  </si>
  <si>
    <t>Автоматический выключатель 6КА 50А 1П. Тип: модульный, тип установки: на DIN-рейку. Напряжение: 220В. Степень защиты: IP20. Количество полюсов: 1. Ограниченная коммутационная способность: 6 кА. Класс ограничения тока: 3. Диапазон действия электромагнитной защиты: С. Номинальный ток: 50А.</t>
  </si>
  <si>
    <t>Автоматический выключатель 6КА 63А 1П</t>
  </si>
  <si>
    <t>Автоматический выключатель 6КА 63А 1П. Тип: модульный, тип установки: на DIN-рейку. Напряжение: 220В. Степень защиты: IP20. Количество полюсов: 1. Ограниченная коммутационная способность: 6 кА. Класс ограничения тока: 3. Диапазон действия электромагнитной защиты: С. Номинальный ток: 63А.</t>
  </si>
  <si>
    <t>Автоматический выключатель 6КА 25А 3P</t>
  </si>
  <si>
    <t>Автоматический выключатель 6КА 25А 3П. Тип: модульный, тип установки: на DIN-рейку. Напряжение: 220В. Степень защиты: IP20. Количество полюсов: 3. Ограниченная коммутационная способность: 6 кА. Класс ограничения тока: 3. Диапазон действия электромагнитной защиты: С. Номинальный ток: 25А.</t>
  </si>
  <si>
    <t>Автоматический выключатель 6КА 32А 3P</t>
  </si>
  <si>
    <t>Автоматический выключатель 6КА 32А 3П. Тип: модульный, тип установки: на DIN-рейку. Напряжение: 220В. Степень защиты: IP20. Количество полюсов: 3. Ограниченная коммутационная способность: 6 кА. Класс ограничения тока: 3. Диапазон действия электромагнитной защиты: С. Номинальный ток: 32А.</t>
  </si>
  <si>
    <t>Автоматический выключатель 6КА 40А 3P</t>
  </si>
  <si>
    <t>Автоматический выключатель 6КА 40А 3П. Тип: модульный, тип установки: на DIN-рейку. Напряжение: 220В. Степень защиты: IP20. Количество полюсов: 3. Ограниченная коммутационная способность: 6 кА. Класс ограничения тока: 3. Диапазон действия электромагнитной защиты: С. Номинальный ток: 40А.</t>
  </si>
  <si>
    <t>Автоматический выключатель 6КА 50А 3P</t>
  </si>
  <si>
    <t>Автоматический выключатель 6КА 50А 3П. Тип: модульный, тип установки: на DIN-рейку. Напряжение: 220В. Степень защиты: IP20. Количество полюсов: 3. Ограниченная коммутационная способность: 6 кА. Класс ограничения тока: 3. Диапазон действия электромагнитной защиты: С. Номинальный ток: 50А.</t>
  </si>
  <si>
    <t>Автоматический выключатель 6КА 63А 3P</t>
  </si>
  <si>
    <t>Автоматический выключатель 6КА 63А 3П. Тип: модульный, тип установки: на DIN-рейку. Напряжение: 220В. Степень защиты: IP20. Количество полюсов: 3. Ограниченная коммутационная способность: 6 кА. Класс ограничения тока: 3. Диапазон действия электромагнитной защиты: С. Номинальный ток: 63А.</t>
  </si>
  <si>
    <t>Гребенчатая шина для автоматических выключателей</t>
  </si>
  <si>
    <t>Гребенчатая шина для автоматических выключателей. Тип PIN, 60 модулей, 3P, мощность: 100А, цвет: серый или белый.</t>
  </si>
  <si>
    <t>Электронная изоляционная лента</t>
  </si>
  <si>
    <t>Электронная почта Изолента, разные цвета. Самоклеящаяся, цветная, 0,15ммx19ммx10м, ПВХ.</t>
  </si>
  <si>
    <t>Ваша железная дорога (ваша железная дорога)</t>
  </si>
  <si>
    <t>DIN-рейка (DIN-рейка), с оцинкованным стальным корпусом. Длина: не менее 1250 мм.</t>
  </si>
  <si>
    <t>Медный кабель 2*1,5мм²</t>
  </si>
  <si>
    <t>Многожильный медный кабель для монтажа с безгалогеновой и огнестойкой изоляцией. H05/07Z1Z1-F (ПуГПнг(А)-HF) 2*1,5мм² (стандарт кабеля: ГОСТ 31996-2012, стандарт количества и размеров жил: ГОСТ 22483-2012 (20*0,3мм)). На изоляторе должна быть четко и несмываемо нанесена маркировка года изготовления, типа и сечения. Длина: метрическая, бухта 100 м. Проверенный.</t>
  </si>
  <si>
    <t>метр</t>
  </si>
  <si>
    <t>Медный кабель 3*1,5мм²</t>
  </si>
  <si>
    <t>Многожильный медный кабель для монтажа с безгалогеновой и огнестойкой изоляцией. H05/07Z1Z1-F (ПуГПнг(А)-HF) 3*1,5мм² (стандарт кабеля: ГОСТ 31996-2012, стандарт количества и размеров жил: ГОСТ 22483-2012 (20*0,3мм)). На изоляторе должна быть четко и несмываемо нанесена маркировка года изготовления, типа и сечения. Длина: метрическая, бухта 100 м. Проверенный.</t>
  </si>
  <si>
    <t>Медный кабель 3*2,5мм²</t>
  </si>
  <si>
    <t>Многожильный медный кабель для монтажа с безгалогеновой и огнестойкой изоляцией. H05/07Z1Z1-F (ПуГПнг(А)-HF) 3*2,5мм² (стандарт кабеля: ГОСТ 31996-2012, стандарт количества и размеров жил: ГОСТ 22483-2012 (34*0,3мм)). На изоляторе должна быть четко и несмываемо нанесена маркировка года изготовления, типа и сечения. Длина: метрическая, бухта 100 м. Проверенный.</t>
  </si>
  <si>
    <t>Медный кабель 3*4мм²</t>
  </si>
  <si>
    <t>Многожильный медный кабель для монтажа с безгалогеновой и огнестойкой изоляцией. H05/07Z1Z1-F (ПуГПнг(А)-HF) 3*4мм² (стандарт кабеля: ГОСТ 31996-2012, стандарт количества и размеров жил: ГОСТ 22483-2012 (34*0,4 мм)). На изоляторе должна быть четко и несмываемо нанесена маркировка года изготовления, типа и сечения. Длина: метрическая, бухта 100 м. Проверенный.</t>
  </si>
  <si>
    <t>Медный кабель 3*6мм²</t>
  </si>
  <si>
    <t>Многожильный медный кабель для монтажа с безгалогеновой и огнестойкой изоляцией. H05/07Z1Z1-F (ПуГПнг(А)-HF) 3*6мм² (стандарт кабеля: ГОСТ 31996-2012, стандарт количества и размеров жил: ГОСТ 22483-2012 (44*0,4мм)). На изоляторе должна быть четко и несмываемо нанесена маркировка года изготовления, типа и сечения. Длина: метрическая, бухта 100 м. Проверенный.</t>
  </si>
  <si>
    <t>Медный кабель 5*10мм²</t>
  </si>
  <si>
    <t>Многожильный медный кабель для монтажа с безгалогеновой и огнестойкой изоляцией. H05/07Z1Z1-F (ПуГПнг(А)-HF) 5*10мм² (стандарт кабеля: ГОСТ 31996-2012, стандарт количества и размеров жил: ГОСТ 22483-2012 (74*0,4мм)). На изоляторе должна быть четко и несмываемо нанесена маркировка года изготовления, типа и сечения. Длина: метрическая и нестандартная. Проверенный.</t>
  </si>
  <si>
    <t>Медный кабель 5*16мм²</t>
  </si>
  <si>
    <t>Многожильный медный кабель для монтажа с безгалогеновой и огнестойкой изоляцией. H05/07Z1Z1-F (ПуГПнг(А)-HF) 5*16мм² (стандарт кабеля: ГОСТ 31996-2012, стандарт количества и размеров жил: ГОСТ 22483-2012 (123*0,4 мм)). На изоляторе должна быть четко и несмываемо нанесена маркировка года изготовления, типа и сечения. Длина: метрическая и нестандартная. Проверенный.</t>
  </si>
  <si>
    <t>Медный кабель 3*1,5мм² ВВГнг</t>
  </si>
  <si>
    <t>Прочная: ПВХ имеет минимальную пожароопасность и менее... Кабель с газоотводной изоляцией, NYY-U/R (ВВГнг(А)-LS) 3*1,5 мм2 (стандарт кабеля: ГОСТ 31996-2012, стандарт на количество и размер жил: ГОСТ 22483-2012 (20*0,3 мм)). На изоляторе должна быть четко и несмываемо нанесена маркировка года изготовления, типа и сечения. Длина: метрическая, бухта 100 м. Проверенный. Цвет: белый.</t>
  </si>
  <si>
    <t>Светодиодный фонарь с аккумулятором (аварийный)</t>
  </si>
  <si>
    <r>
      <t>Светодиодный светильник с аккумулятором (аварийный): Мощность: 30-60 Вт, срок службы: не менее 25 000 часов. Количество светодиодов</t>
    </r>
    <r>
      <rPr>
        <sz val="10"/>
        <rFont val="GHEA Grapalat"/>
        <family val="3"/>
      </rPr>
      <t xml:space="preserve"> не менее 60 шт.</t>
    </r>
    <r>
      <rPr>
        <sz val="10"/>
        <color theme="1"/>
        <rFont val="GHEA Grapalat"/>
        <family val="3"/>
      </rPr>
      <t>режима работы: яркость 100% / 30%. При непрерывной работе, при полностью заряженном аккумуляторе, устройство проработает не менее 2 часов в режиме яркости 100% и не менее 8 часов в режиме яркости 30%. Электропитание: 220-240 вольт 50 герц. Материал корпуса: ударопрочный пластик HIPS. Степень защиты: IP20. Гарантийное обслуживание: не менее 1 года.</t>
    </r>
  </si>
  <si>
    <t>Технические характеристики</t>
  </si>
  <si>
    <t>Общее количество</t>
  </si>
  <si>
    <t>Единица измерения</t>
  </si>
  <si>
    <t>цена за единицу товара</t>
  </si>
  <si>
    <t>цена покупки</t>
  </si>
  <si>
    <t>Технические характеристики закупаемой продукции</t>
  </si>
  <si>
    <t>N</t>
  </si>
  <si>
    <t>шт.</t>
  </si>
  <si>
    <t>31681100/502</t>
  </si>
  <si>
    <t>31681100/503</t>
  </si>
  <si>
    <t>31681100/504</t>
  </si>
  <si>
    <t>31681100/505</t>
  </si>
  <si>
    <t>31681100/506</t>
  </si>
  <si>
    <t>31681100/507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</si>
</sst>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2" x14ac:knownFonts="1">
    <font>
      <sz val="11"/>
      <color theme="1"/>
      <name val="Calibri"/>
      <family val="2"/>
      <scheme val="minor"/>
    </font>
    <font>
      <b/>
      <sz val="10"/>
      <color theme="1"/>
      <name val="GHEA Grapalat"/>
      <family val="3"/>
    </font>
    <font>
      <sz val="10"/>
      <color theme="1"/>
      <name val="GHEA Grapalat"/>
      <family val="3"/>
    </font>
    <font>
      <sz val="10"/>
      <color rgb="FF333333"/>
      <name val="GHEA Grapalat"/>
      <family val="3"/>
    </font>
    <font>
      <sz val="10"/>
      <name val="GHEA Grapalat"/>
      <family val="3"/>
    </font>
    <font>
      <sz val="8"/>
      <name val="Calibri"/>
      <family val="2"/>
      <scheme val="minor"/>
    </font>
    <font>
      <sz val="10"/>
      <name val="Calibri"/>
      <family val="2"/>
    </font>
    <font>
      <sz val="11"/>
      <color theme="1"/>
      <name val="Calibri"/>
      <family val="2"/>
      <scheme val="minor"/>
    </font>
    <font>
      <sz val="7"/>
      <name val="Arial"/>
    </font>
    <font>
      <sz val="7"/>
      <name val="Arial"/>
      <family val="2"/>
    </font>
    <font>
      <sz val="10"/>
      <color rgb="FFFF0000"/>
      <name val="GHEA Grapalat"/>
      <family val="3"/>
    </font>
    <font>
      <sz val="7"/>
      <name val="GHEA Grapalat"/>
      <family val="3"/>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2">
    <xf numFmtId="0" fontId="0" fillId="0" borderId="0"/>
    <xf numFmtId="43" fontId="7" fillId="0" borderId="0" applyFont="0" applyFill="0" applyBorder="0" applyAlignment="0" applyProtection="0"/>
  </cellStyleXfs>
  <cellXfs count="31">
    <xf numFmtId="0" fontId="0" fillId="0" borderId="0" xfId="0"/>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xf numFmtId="0" fontId="3" fillId="0" borderId="1" xfId="0" applyFont="1" applyBorder="1" applyAlignment="1">
      <alignment horizontal="center" vertical="center" wrapText="1"/>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xf numFmtId="0" fontId="3" fillId="0" borderId="1" xfId="0" applyFont="1" applyBorder="1" applyAlignment="1">
      <alignment horizontal="left" vertical="center" wrapText="1"/>
    </xf>
    <xf numFmtId="0" fontId="2" fillId="0" borderId="1" xfId="0" applyFont="1" applyBorder="1" applyAlignment="1">
      <alignment horizontal="left" vertical="center" wrapText="1"/>
    </xf>
    <xf numFmtId="0" fontId="4"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0" borderId="1" xfId="0" applyFont="1" applyBorder="1" applyAlignment="1">
      <alignment horizontal="left" vertical="top" wrapText="1"/>
    </xf>
    <xf numFmtId="0" fontId="4" fillId="2" borderId="1" xfId="0" applyFont="1" applyFill="1" applyBorder="1" applyAlignment="1">
      <alignment horizontal="left" vertical="top" wrapText="1"/>
    </xf>
    <xf numFmtId="0" fontId="2" fillId="2" borderId="0" xfId="0" applyFont="1" applyFill="1" applyAlignment="1">
      <alignment horizontal="left" vertical="top" wrapText="1"/>
    </xf>
    <xf numFmtId="0" fontId="2" fillId="2" borderId="0" xfId="0" applyFont="1" applyFill="1" applyAlignment="1">
      <alignment vertical="top" wrapText="1"/>
    </xf>
    <xf numFmtId="0" fontId="4" fillId="2" borderId="1" xfId="0" applyFont="1" applyFill="1" applyBorder="1" applyAlignment="1">
      <alignment horizontal="left" vertical="center" wrapText="1"/>
    </xf>
    <xf numFmtId="164" fontId="2" fillId="0" borderId="0" xfId="1" applyNumberFormat="1" applyFont="1"/>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2" borderId="2" xfId="0" applyFont="1" applyFill="1" applyBorder="1" applyAlignment="1">
      <alignment horizontal="center" vertical="center" wrapText="1"/>
    </xf>
    <xf numFmtId="0" fontId="10"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0" xfId="0" applyFont="1" applyFill="1"/>
    <xf numFmtId="0" fontId="11" fillId="0" borderId="2"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image" Target="../media/image6.jpe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image" Target="../media/image6.jpe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xdr:col>
      <xdr:colOff>89648</xdr:colOff>
      <xdr:row>18</xdr:row>
      <xdr:rowOff>1086971</xdr:rowOff>
    </xdr:from>
    <xdr:to>
      <xdr:col>3</xdr:col>
      <xdr:colOff>1479177</xdr:colOff>
      <xdr:row>18</xdr:row>
      <xdr:rowOff>1916207</xdr:rowOff>
    </xdr:to>
    <xdr:pic>
      <xdr:nvPicPr>
        <xdr:cNvPr id="2" name="Picture 1">
          <a:extLst>
            <a:ext uri="{FF2B5EF4-FFF2-40B4-BE49-F238E27FC236}">
              <a16:creationId xmlns:a16="http://schemas.microsoft.com/office/drawing/2014/main" id="{FD5CBB3C-E276-47AE-A76E-76BC155309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5268" y="20136971"/>
          <a:ext cx="1389529" cy="8292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227478</xdr:colOff>
      <xdr:row>19</xdr:row>
      <xdr:rowOff>1076886</xdr:rowOff>
    </xdr:from>
    <xdr:to>
      <xdr:col>3</xdr:col>
      <xdr:colOff>2218765</xdr:colOff>
      <xdr:row>19</xdr:row>
      <xdr:rowOff>2039471</xdr:rowOff>
    </xdr:to>
    <xdr:pic>
      <xdr:nvPicPr>
        <xdr:cNvPr id="3" name="Picture 2">
          <a:extLst>
            <a:ext uri="{FF2B5EF4-FFF2-40B4-BE49-F238E27FC236}">
              <a16:creationId xmlns:a16="http://schemas.microsoft.com/office/drawing/2014/main" id="{B4B967BD-F384-4367-8F74-F5DDFF1869D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83098" y="22115706"/>
          <a:ext cx="1991287" cy="9625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134470</xdr:colOff>
      <xdr:row>21</xdr:row>
      <xdr:rowOff>1086971</xdr:rowOff>
    </xdr:from>
    <xdr:to>
      <xdr:col>3</xdr:col>
      <xdr:colOff>1815353</xdr:colOff>
      <xdr:row>21</xdr:row>
      <xdr:rowOff>2207559</xdr:rowOff>
    </xdr:to>
    <xdr:pic>
      <xdr:nvPicPr>
        <xdr:cNvPr id="4" name="Picture 3">
          <a:extLst>
            <a:ext uri="{FF2B5EF4-FFF2-40B4-BE49-F238E27FC236}">
              <a16:creationId xmlns:a16="http://schemas.microsoft.com/office/drawing/2014/main" id="{9A9363AB-65FA-469C-9A59-32AEE29FFBBD}"/>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190090" y="25379531"/>
          <a:ext cx="1680883" cy="11205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190500</xdr:colOff>
      <xdr:row>39</xdr:row>
      <xdr:rowOff>268941</xdr:rowOff>
    </xdr:from>
    <xdr:to>
      <xdr:col>3</xdr:col>
      <xdr:colOff>1512793</xdr:colOff>
      <xdr:row>39</xdr:row>
      <xdr:rowOff>1005457</xdr:rowOff>
    </xdr:to>
    <xdr:pic>
      <xdr:nvPicPr>
        <xdr:cNvPr id="5" name="Рисунок 2">
          <a:extLst>
            <a:ext uri="{FF2B5EF4-FFF2-40B4-BE49-F238E27FC236}">
              <a16:creationId xmlns:a16="http://schemas.microsoft.com/office/drawing/2014/main" id="{7B7AFCDB-E9FB-4CB5-AB43-0B25D8423C4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246120" y="42476121"/>
          <a:ext cx="1322293" cy="736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145676</xdr:colOff>
      <xdr:row>40</xdr:row>
      <xdr:rowOff>313763</xdr:rowOff>
    </xdr:from>
    <xdr:to>
      <xdr:col>3</xdr:col>
      <xdr:colOff>1484958</xdr:colOff>
      <xdr:row>40</xdr:row>
      <xdr:rowOff>1008528</xdr:rowOff>
    </xdr:to>
    <xdr:pic>
      <xdr:nvPicPr>
        <xdr:cNvPr id="6" name="Рисунок 3">
          <a:extLst>
            <a:ext uri="{FF2B5EF4-FFF2-40B4-BE49-F238E27FC236}">
              <a16:creationId xmlns:a16="http://schemas.microsoft.com/office/drawing/2014/main" id="{A4887E5A-FF6D-48AB-80D2-EC6CA9538CCF}"/>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201296" y="43648703"/>
          <a:ext cx="1339282" cy="6947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257737</xdr:colOff>
      <xdr:row>41</xdr:row>
      <xdr:rowOff>313764</xdr:rowOff>
    </xdr:from>
    <xdr:to>
      <xdr:col>3</xdr:col>
      <xdr:colOff>1553137</xdr:colOff>
      <xdr:row>41</xdr:row>
      <xdr:rowOff>1423147</xdr:rowOff>
    </xdr:to>
    <xdr:pic>
      <xdr:nvPicPr>
        <xdr:cNvPr id="7" name="Рисунок 1" descr="klemmnik">
          <a:extLst>
            <a:ext uri="{FF2B5EF4-FFF2-40B4-BE49-F238E27FC236}">
              <a16:creationId xmlns:a16="http://schemas.microsoft.com/office/drawing/2014/main" id="{19C3ECD6-1DB2-414D-848C-329335C6E552}"/>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313357" y="44883144"/>
          <a:ext cx="1295400" cy="11093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116417</xdr:colOff>
      <xdr:row>42</xdr:row>
      <xdr:rowOff>444501</xdr:rowOff>
    </xdr:from>
    <xdr:to>
      <xdr:col>3</xdr:col>
      <xdr:colOff>1268507</xdr:colOff>
      <xdr:row>42</xdr:row>
      <xdr:rowOff>1312333</xdr:rowOff>
    </xdr:to>
    <xdr:pic>
      <xdr:nvPicPr>
        <xdr:cNvPr id="8" name="Picture 7">
          <a:extLst>
            <a:ext uri="{FF2B5EF4-FFF2-40B4-BE49-F238E27FC236}">
              <a16:creationId xmlns:a16="http://schemas.microsoft.com/office/drawing/2014/main" id="{0D0B2699-6DE1-4D67-9842-8DEBE2363D85}"/>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3172037" y="46484541"/>
          <a:ext cx="1152090" cy="8678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89648</xdr:colOff>
      <xdr:row>18</xdr:row>
      <xdr:rowOff>1086971</xdr:rowOff>
    </xdr:from>
    <xdr:to>
      <xdr:col>3</xdr:col>
      <xdr:colOff>1479177</xdr:colOff>
      <xdr:row>18</xdr:row>
      <xdr:rowOff>1916207</xdr:rowOff>
    </xdr:to>
    <xdr:pic>
      <xdr:nvPicPr>
        <xdr:cNvPr id="4" name="Picture 3">
          <a:extLst>
            <a:ext uri="{FF2B5EF4-FFF2-40B4-BE49-F238E27FC236}">
              <a16:creationId xmlns:a16="http://schemas.microsoft.com/office/drawing/2014/main" id="{49E08AB5-F029-A0DF-9059-8EDCB2924D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24736" y="18310412"/>
          <a:ext cx="1389529" cy="8292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227478</xdr:colOff>
      <xdr:row>19</xdr:row>
      <xdr:rowOff>1076886</xdr:rowOff>
    </xdr:from>
    <xdr:to>
      <xdr:col>3</xdr:col>
      <xdr:colOff>2218765</xdr:colOff>
      <xdr:row>19</xdr:row>
      <xdr:rowOff>2039471</xdr:rowOff>
    </xdr:to>
    <xdr:pic>
      <xdr:nvPicPr>
        <xdr:cNvPr id="5" name="Picture 4">
          <a:extLst>
            <a:ext uri="{FF2B5EF4-FFF2-40B4-BE49-F238E27FC236}">
              <a16:creationId xmlns:a16="http://schemas.microsoft.com/office/drawing/2014/main" id="{648DE77A-1CEE-4863-C38E-1D90E901325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62566" y="20294974"/>
          <a:ext cx="1991287" cy="9625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134470</xdr:colOff>
      <xdr:row>21</xdr:row>
      <xdr:rowOff>1086971</xdr:rowOff>
    </xdr:from>
    <xdr:to>
      <xdr:col>3</xdr:col>
      <xdr:colOff>1815353</xdr:colOff>
      <xdr:row>21</xdr:row>
      <xdr:rowOff>2207559</xdr:rowOff>
    </xdr:to>
    <xdr:pic>
      <xdr:nvPicPr>
        <xdr:cNvPr id="7" name="Picture 6">
          <a:extLst>
            <a:ext uri="{FF2B5EF4-FFF2-40B4-BE49-F238E27FC236}">
              <a16:creationId xmlns:a16="http://schemas.microsoft.com/office/drawing/2014/main" id="{CACFB77F-38F3-72E4-4CC9-25583529AA4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969558" y="23565971"/>
          <a:ext cx="1680883" cy="11205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190500</xdr:colOff>
      <xdr:row>39</xdr:row>
      <xdr:rowOff>268941</xdr:rowOff>
    </xdr:from>
    <xdr:to>
      <xdr:col>3</xdr:col>
      <xdr:colOff>1512793</xdr:colOff>
      <xdr:row>39</xdr:row>
      <xdr:rowOff>1005457</xdr:rowOff>
    </xdr:to>
    <xdr:pic>
      <xdr:nvPicPr>
        <xdr:cNvPr id="8" name="Рисунок 2">
          <a:extLst>
            <a:ext uri="{FF2B5EF4-FFF2-40B4-BE49-F238E27FC236}">
              <a16:creationId xmlns:a16="http://schemas.microsoft.com/office/drawing/2014/main" id="{7ABC35B3-1A3E-DDC9-1935-57A82E5D4F0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025588" y="40027412"/>
          <a:ext cx="1322293" cy="736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145676</xdr:colOff>
      <xdr:row>40</xdr:row>
      <xdr:rowOff>313763</xdr:rowOff>
    </xdr:from>
    <xdr:to>
      <xdr:col>3</xdr:col>
      <xdr:colOff>1484958</xdr:colOff>
      <xdr:row>40</xdr:row>
      <xdr:rowOff>1008528</xdr:rowOff>
    </xdr:to>
    <xdr:pic>
      <xdr:nvPicPr>
        <xdr:cNvPr id="9" name="Рисунок 3">
          <a:extLst>
            <a:ext uri="{FF2B5EF4-FFF2-40B4-BE49-F238E27FC236}">
              <a16:creationId xmlns:a16="http://schemas.microsoft.com/office/drawing/2014/main" id="{FD3B4DAC-DAF3-0DF3-7D02-ACE540A2CF67}"/>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2980764" y="41204028"/>
          <a:ext cx="1339282" cy="6947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257737</xdr:colOff>
      <xdr:row>41</xdr:row>
      <xdr:rowOff>313764</xdr:rowOff>
    </xdr:from>
    <xdr:to>
      <xdr:col>3</xdr:col>
      <xdr:colOff>1553137</xdr:colOff>
      <xdr:row>41</xdr:row>
      <xdr:rowOff>1423147</xdr:rowOff>
    </xdr:to>
    <xdr:pic>
      <xdr:nvPicPr>
        <xdr:cNvPr id="10" name="Рисунок 1" descr="klemmnik">
          <a:extLst>
            <a:ext uri="{FF2B5EF4-FFF2-40B4-BE49-F238E27FC236}">
              <a16:creationId xmlns:a16="http://schemas.microsoft.com/office/drawing/2014/main" id="{A227F5F2-A62A-F914-DB4B-510020565827}"/>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092825" y="42369440"/>
          <a:ext cx="1295400" cy="11093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116417</xdr:colOff>
      <xdr:row>42</xdr:row>
      <xdr:rowOff>444501</xdr:rowOff>
    </xdr:from>
    <xdr:to>
      <xdr:col>3</xdr:col>
      <xdr:colOff>1268507</xdr:colOff>
      <xdr:row>42</xdr:row>
      <xdr:rowOff>1312333</xdr:rowOff>
    </xdr:to>
    <xdr:pic>
      <xdr:nvPicPr>
        <xdr:cNvPr id="11" name="Picture 10">
          <a:extLst>
            <a:ext uri="{FF2B5EF4-FFF2-40B4-BE49-F238E27FC236}">
              <a16:creationId xmlns:a16="http://schemas.microsoft.com/office/drawing/2014/main" id="{68FD3BE4-B57D-E77E-1D53-6D59BE329075}"/>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2952750" y="44058418"/>
          <a:ext cx="1152090" cy="8678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89648</xdr:colOff>
      <xdr:row>18</xdr:row>
      <xdr:rowOff>1086971</xdr:rowOff>
    </xdr:from>
    <xdr:to>
      <xdr:col>3</xdr:col>
      <xdr:colOff>1479177</xdr:colOff>
      <xdr:row>18</xdr:row>
      <xdr:rowOff>1916207</xdr:rowOff>
    </xdr:to>
    <xdr:pic>
      <xdr:nvPicPr>
        <xdr:cNvPr id="2" name="Picture 1">
          <a:extLst>
            <a:ext uri="{FF2B5EF4-FFF2-40B4-BE49-F238E27FC236}">
              <a16:creationId xmlns:a16="http://schemas.microsoft.com/office/drawing/2014/main" id="{8D906BD8-4198-4F60-AE97-4147CCEA85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5268" y="20136971"/>
          <a:ext cx="1389529" cy="8292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227478</xdr:colOff>
      <xdr:row>19</xdr:row>
      <xdr:rowOff>1076886</xdr:rowOff>
    </xdr:from>
    <xdr:to>
      <xdr:col>3</xdr:col>
      <xdr:colOff>2218765</xdr:colOff>
      <xdr:row>19</xdr:row>
      <xdr:rowOff>2039471</xdr:rowOff>
    </xdr:to>
    <xdr:pic>
      <xdr:nvPicPr>
        <xdr:cNvPr id="3" name="Picture 2">
          <a:extLst>
            <a:ext uri="{FF2B5EF4-FFF2-40B4-BE49-F238E27FC236}">
              <a16:creationId xmlns:a16="http://schemas.microsoft.com/office/drawing/2014/main" id="{4D2BB52E-AB02-41C6-994D-EA3143CA055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83098" y="22115706"/>
          <a:ext cx="1991287" cy="9625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134470</xdr:colOff>
      <xdr:row>21</xdr:row>
      <xdr:rowOff>1086971</xdr:rowOff>
    </xdr:from>
    <xdr:to>
      <xdr:col>3</xdr:col>
      <xdr:colOff>1815353</xdr:colOff>
      <xdr:row>21</xdr:row>
      <xdr:rowOff>2207559</xdr:rowOff>
    </xdr:to>
    <xdr:pic>
      <xdr:nvPicPr>
        <xdr:cNvPr id="6" name="Picture 5">
          <a:extLst>
            <a:ext uri="{FF2B5EF4-FFF2-40B4-BE49-F238E27FC236}">
              <a16:creationId xmlns:a16="http://schemas.microsoft.com/office/drawing/2014/main" id="{1BE2722A-15A0-4C9B-8A1F-1655744857E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190090" y="25379531"/>
          <a:ext cx="1680883" cy="11205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190500</xdr:colOff>
      <xdr:row>39</xdr:row>
      <xdr:rowOff>268941</xdr:rowOff>
    </xdr:from>
    <xdr:to>
      <xdr:col>3</xdr:col>
      <xdr:colOff>1512793</xdr:colOff>
      <xdr:row>39</xdr:row>
      <xdr:rowOff>1005457</xdr:rowOff>
    </xdr:to>
    <xdr:pic>
      <xdr:nvPicPr>
        <xdr:cNvPr id="12" name="Рисунок 2">
          <a:extLst>
            <a:ext uri="{FF2B5EF4-FFF2-40B4-BE49-F238E27FC236}">
              <a16:creationId xmlns:a16="http://schemas.microsoft.com/office/drawing/2014/main" id="{EF7EB2FC-46C6-4161-8379-D23757D541A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246120" y="42476121"/>
          <a:ext cx="1322293" cy="736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145676</xdr:colOff>
      <xdr:row>40</xdr:row>
      <xdr:rowOff>313763</xdr:rowOff>
    </xdr:from>
    <xdr:to>
      <xdr:col>3</xdr:col>
      <xdr:colOff>1484958</xdr:colOff>
      <xdr:row>40</xdr:row>
      <xdr:rowOff>1008528</xdr:rowOff>
    </xdr:to>
    <xdr:pic>
      <xdr:nvPicPr>
        <xdr:cNvPr id="13" name="Рисунок 3">
          <a:extLst>
            <a:ext uri="{FF2B5EF4-FFF2-40B4-BE49-F238E27FC236}">
              <a16:creationId xmlns:a16="http://schemas.microsoft.com/office/drawing/2014/main" id="{495BE467-03AE-4E66-8373-E953CC1D21C3}"/>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201296" y="43648703"/>
          <a:ext cx="1339282" cy="6947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257737</xdr:colOff>
      <xdr:row>41</xdr:row>
      <xdr:rowOff>313764</xdr:rowOff>
    </xdr:from>
    <xdr:to>
      <xdr:col>3</xdr:col>
      <xdr:colOff>1553137</xdr:colOff>
      <xdr:row>41</xdr:row>
      <xdr:rowOff>1423147</xdr:rowOff>
    </xdr:to>
    <xdr:pic>
      <xdr:nvPicPr>
        <xdr:cNvPr id="14" name="Рисунок 1" descr="klemmnik">
          <a:extLst>
            <a:ext uri="{FF2B5EF4-FFF2-40B4-BE49-F238E27FC236}">
              <a16:creationId xmlns:a16="http://schemas.microsoft.com/office/drawing/2014/main" id="{9C5F0A32-6A01-404E-B8F6-9C4CBB9406F2}"/>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313357" y="44883144"/>
          <a:ext cx="1295400" cy="11093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116417</xdr:colOff>
      <xdr:row>42</xdr:row>
      <xdr:rowOff>444501</xdr:rowOff>
    </xdr:from>
    <xdr:to>
      <xdr:col>3</xdr:col>
      <xdr:colOff>1268507</xdr:colOff>
      <xdr:row>42</xdr:row>
      <xdr:rowOff>1312333</xdr:rowOff>
    </xdr:to>
    <xdr:pic>
      <xdr:nvPicPr>
        <xdr:cNvPr id="15" name="Picture 14">
          <a:extLst>
            <a:ext uri="{FF2B5EF4-FFF2-40B4-BE49-F238E27FC236}">
              <a16:creationId xmlns:a16="http://schemas.microsoft.com/office/drawing/2014/main" id="{A247389C-E146-4346-A068-05B917E368BB}"/>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3172037" y="46484541"/>
          <a:ext cx="1152090" cy="8678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E37A9A-C4FB-4AF0-848C-C9B61AA171CE}">
  <sheetPr>
    <pageSetUpPr fitToPage="1"/>
  </sheetPr>
  <dimension ref="A1:H220"/>
  <sheetViews>
    <sheetView tabSelected="1" topLeftCell="A62" zoomScale="55" zoomScaleNormal="55" workbookViewId="0">
      <selection activeCell="D72" sqref="D72"/>
    </sheetView>
  </sheetViews>
  <sheetFormatPr defaultColWidth="9.109375" defaultRowHeight="15" x14ac:dyDescent="0.35"/>
  <cols>
    <col min="1" max="1" width="10.33203125" style="3" customWidth="1"/>
    <col min="2" max="2" width="14.5546875" style="3" customWidth="1"/>
    <col min="3" max="3" width="23.6640625" style="3" customWidth="1"/>
    <col min="4" max="4" width="75" style="3" customWidth="1"/>
    <col min="5" max="5" width="9.88671875" style="3" customWidth="1"/>
    <col min="6" max="6" width="7.88671875" style="3" customWidth="1"/>
    <col min="7" max="7" width="10.33203125" style="3" customWidth="1"/>
    <col min="8" max="8" width="12.88671875" style="3" customWidth="1"/>
    <col min="9" max="9" width="14.44140625" style="3" customWidth="1"/>
    <col min="10" max="16384" width="9.109375" style="3"/>
  </cols>
  <sheetData>
    <row r="1" spans="1:8" x14ac:dyDescent="0.35">
      <c r="A1" s="26" t="s">
        <v>1</v>
      </c>
      <c r="B1" s="27"/>
      <c r="C1" s="27"/>
      <c r="D1" s="27"/>
      <c r="E1" s="27"/>
      <c r="F1" s="27"/>
      <c r="G1" s="27"/>
      <c r="H1" s="27"/>
    </row>
    <row r="2" spans="1:8" ht="48.75" customHeight="1" x14ac:dyDescent="0.35">
      <c r="A2" s="1" t="s">
        <v>5</v>
      </c>
      <c r="B2" s="2" t="s">
        <v>6</v>
      </c>
      <c r="C2" s="2" t="s">
        <v>4</v>
      </c>
      <c r="D2" s="2" t="s">
        <v>3</v>
      </c>
      <c r="E2" s="2" t="s">
        <v>2</v>
      </c>
      <c r="F2" s="2" t="s">
        <v>7</v>
      </c>
      <c r="G2" s="2" t="s">
        <v>8</v>
      </c>
      <c r="H2" s="2" t="s">
        <v>9</v>
      </c>
    </row>
    <row r="3" spans="1:8" ht="92.25" customHeight="1" x14ac:dyDescent="0.35">
      <c r="A3" s="4">
        <v>1</v>
      </c>
      <c r="B3" s="30" t="s">
        <v>176</v>
      </c>
      <c r="C3" s="12" t="s">
        <v>74</v>
      </c>
      <c r="D3" s="14" t="s">
        <v>87</v>
      </c>
      <c r="E3" s="6">
        <v>10</v>
      </c>
      <c r="F3" s="6" t="s">
        <v>0</v>
      </c>
      <c r="G3" s="6">
        <v>1300</v>
      </c>
      <c r="H3" s="5">
        <f>G3*E3</f>
        <v>13000</v>
      </c>
    </row>
    <row r="4" spans="1:8" ht="92.25" customHeight="1" x14ac:dyDescent="0.35">
      <c r="A4" s="4">
        <v>2</v>
      </c>
      <c r="B4" s="30" t="s">
        <v>177</v>
      </c>
      <c r="C4" s="8" t="s">
        <v>75</v>
      </c>
      <c r="D4" s="14" t="s">
        <v>88</v>
      </c>
      <c r="E4" s="6">
        <v>35</v>
      </c>
      <c r="F4" s="6" t="s">
        <v>0</v>
      </c>
      <c r="G4" s="6">
        <v>1200</v>
      </c>
      <c r="H4" s="5">
        <f t="shared" ref="H4:H74" si="0">G4*E4</f>
        <v>42000</v>
      </c>
    </row>
    <row r="5" spans="1:8" ht="92.25" customHeight="1" x14ac:dyDescent="0.35">
      <c r="A5" s="4">
        <v>3</v>
      </c>
      <c r="B5" s="30" t="s">
        <v>178</v>
      </c>
      <c r="C5" s="8" t="s">
        <v>76</v>
      </c>
      <c r="D5" s="16" t="s">
        <v>89</v>
      </c>
      <c r="E5" s="6">
        <v>40</v>
      </c>
      <c r="F5" s="6" t="s">
        <v>0</v>
      </c>
      <c r="G5" s="6">
        <v>1600</v>
      </c>
      <c r="H5" s="5">
        <f t="shared" si="0"/>
        <v>64000</v>
      </c>
    </row>
    <row r="6" spans="1:8" ht="92.25" customHeight="1" x14ac:dyDescent="0.35">
      <c r="A6" s="4">
        <v>4</v>
      </c>
      <c r="B6" s="30" t="s">
        <v>179</v>
      </c>
      <c r="C6" s="12" t="s">
        <v>77</v>
      </c>
      <c r="D6" s="16" t="s">
        <v>90</v>
      </c>
      <c r="E6" s="6">
        <v>30</v>
      </c>
      <c r="F6" s="13" t="s">
        <v>0</v>
      </c>
      <c r="G6" s="6">
        <v>1800</v>
      </c>
      <c r="H6" s="5">
        <f t="shared" si="0"/>
        <v>54000</v>
      </c>
    </row>
    <row r="7" spans="1:8" ht="92.25" customHeight="1" x14ac:dyDescent="0.35">
      <c r="A7" s="4">
        <v>5</v>
      </c>
      <c r="B7" s="30" t="s">
        <v>180</v>
      </c>
      <c r="C7" s="12" t="s">
        <v>78</v>
      </c>
      <c r="D7" s="16" t="s">
        <v>91</v>
      </c>
      <c r="E7" s="6">
        <v>40</v>
      </c>
      <c r="F7" s="13" t="s">
        <v>0</v>
      </c>
      <c r="G7" s="6">
        <v>1700</v>
      </c>
      <c r="H7" s="5">
        <f t="shared" si="0"/>
        <v>68000</v>
      </c>
    </row>
    <row r="8" spans="1:8" ht="92.25" customHeight="1" x14ac:dyDescent="0.35">
      <c r="A8" s="4">
        <v>6</v>
      </c>
      <c r="B8" s="30" t="s">
        <v>181</v>
      </c>
      <c r="C8" s="12" t="s">
        <v>79</v>
      </c>
      <c r="D8" s="16" t="s">
        <v>92</v>
      </c>
      <c r="E8" s="6">
        <v>30</v>
      </c>
      <c r="F8" s="6" t="s">
        <v>0</v>
      </c>
      <c r="G8" s="6">
        <v>2300</v>
      </c>
      <c r="H8" s="5">
        <f t="shared" si="0"/>
        <v>69000</v>
      </c>
    </row>
    <row r="9" spans="1:8" s="7" customFormat="1" ht="92.25" customHeight="1" x14ac:dyDescent="0.35">
      <c r="A9" s="4">
        <v>7</v>
      </c>
      <c r="B9" s="30" t="s">
        <v>182</v>
      </c>
      <c r="C9" s="12" t="s">
        <v>80</v>
      </c>
      <c r="D9" s="16" t="s">
        <v>93</v>
      </c>
      <c r="E9" s="6">
        <v>40</v>
      </c>
      <c r="F9" s="6" t="s">
        <v>0</v>
      </c>
      <c r="G9" s="6">
        <v>4000</v>
      </c>
      <c r="H9" s="5">
        <f t="shared" si="0"/>
        <v>160000</v>
      </c>
    </row>
    <row r="10" spans="1:8" s="7" customFormat="1" ht="92.25" customHeight="1" x14ac:dyDescent="0.35">
      <c r="A10" s="4">
        <v>8</v>
      </c>
      <c r="B10" s="30" t="s">
        <v>183</v>
      </c>
      <c r="C10" s="12" t="s">
        <v>81</v>
      </c>
      <c r="D10" s="16" t="s">
        <v>94</v>
      </c>
      <c r="E10" s="6">
        <v>200</v>
      </c>
      <c r="F10" s="6" t="s">
        <v>0</v>
      </c>
      <c r="G10" s="6">
        <v>3600</v>
      </c>
      <c r="H10" s="5">
        <f t="shared" si="0"/>
        <v>720000</v>
      </c>
    </row>
    <row r="11" spans="1:8" s="7" customFormat="1" ht="92.25" customHeight="1" x14ac:dyDescent="0.35">
      <c r="A11" s="4">
        <v>9</v>
      </c>
      <c r="B11" s="30" t="s">
        <v>184</v>
      </c>
      <c r="C11" s="12" t="s">
        <v>82</v>
      </c>
      <c r="D11" s="16" t="s">
        <v>95</v>
      </c>
      <c r="E11" s="6">
        <v>10</v>
      </c>
      <c r="F11" s="6" t="s">
        <v>0</v>
      </c>
      <c r="G11" s="6">
        <v>1200</v>
      </c>
      <c r="H11" s="5">
        <f t="shared" si="0"/>
        <v>12000</v>
      </c>
    </row>
    <row r="12" spans="1:8" s="7" customFormat="1" ht="92.25" customHeight="1" x14ac:dyDescent="0.35">
      <c r="A12" s="4">
        <v>10</v>
      </c>
      <c r="B12" s="30" t="s">
        <v>185</v>
      </c>
      <c r="C12" s="12" t="s">
        <v>83</v>
      </c>
      <c r="D12" s="16" t="s">
        <v>96</v>
      </c>
      <c r="E12" s="6">
        <v>60</v>
      </c>
      <c r="F12" s="6" t="s">
        <v>0</v>
      </c>
      <c r="G12" s="6">
        <v>1200</v>
      </c>
      <c r="H12" s="5">
        <f t="shared" si="0"/>
        <v>72000</v>
      </c>
    </row>
    <row r="13" spans="1:8" ht="92.25" customHeight="1" x14ac:dyDescent="0.35">
      <c r="A13" s="4">
        <v>11</v>
      </c>
      <c r="B13" s="30" t="s">
        <v>186</v>
      </c>
      <c r="C13" s="12" t="s">
        <v>84</v>
      </c>
      <c r="D13" s="16" t="s">
        <v>97</v>
      </c>
      <c r="E13" s="6">
        <v>30</v>
      </c>
      <c r="F13" s="6" t="s">
        <v>0</v>
      </c>
      <c r="G13" s="6">
        <v>2100</v>
      </c>
      <c r="H13" s="5">
        <f t="shared" si="0"/>
        <v>63000</v>
      </c>
    </row>
    <row r="14" spans="1:8" ht="92.25" customHeight="1" x14ac:dyDescent="0.35">
      <c r="A14" s="4">
        <v>12</v>
      </c>
      <c r="B14" s="30" t="s">
        <v>187</v>
      </c>
      <c r="C14" s="8" t="s">
        <v>144</v>
      </c>
      <c r="D14" s="17" t="s">
        <v>145</v>
      </c>
      <c r="E14" s="6">
        <v>60</v>
      </c>
      <c r="F14" s="6" t="s">
        <v>0</v>
      </c>
      <c r="G14" s="6">
        <v>1600</v>
      </c>
      <c r="H14" s="5">
        <f t="shared" si="0"/>
        <v>96000</v>
      </c>
    </row>
    <row r="15" spans="1:8" ht="92.25" customHeight="1" x14ac:dyDescent="0.35">
      <c r="A15" s="4">
        <v>13</v>
      </c>
      <c r="B15" s="30" t="s">
        <v>188</v>
      </c>
      <c r="C15" s="12" t="s">
        <v>85</v>
      </c>
      <c r="D15" s="14" t="s">
        <v>98</v>
      </c>
      <c r="E15" s="6">
        <v>60</v>
      </c>
      <c r="F15" s="6" t="s">
        <v>0</v>
      </c>
      <c r="G15" s="6">
        <v>8000</v>
      </c>
      <c r="H15" s="5">
        <f t="shared" si="0"/>
        <v>480000</v>
      </c>
    </row>
    <row r="16" spans="1:8" ht="53.25" customHeight="1" x14ac:dyDescent="0.35">
      <c r="A16" s="4">
        <v>14</v>
      </c>
      <c r="B16" s="28" t="s">
        <v>213</v>
      </c>
      <c r="C16" s="8" t="s">
        <v>10</v>
      </c>
      <c r="D16" s="14" t="s">
        <v>99</v>
      </c>
      <c r="E16" s="6">
        <v>20</v>
      </c>
      <c r="F16" s="6" t="s">
        <v>0</v>
      </c>
      <c r="G16" s="6">
        <v>11600</v>
      </c>
      <c r="H16" s="5">
        <f t="shared" si="0"/>
        <v>232000</v>
      </c>
    </row>
    <row r="17" spans="1:8" ht="109.5" customHeight="1" x14ac:dyDescent="0.35">
      <c r="A17" s="4">
        <v>15</v>
      </c>
      <c r="B17" s="29" t="s">
        <v>389</v>
      </c>
      <c r="C17" s="24" t="s">
        <v>11</v>
      </c>
      <c r="D17" s="16" t="s">
        <v>100</v>
      </c>
      <c r="E17" s="6">
        <v>20</v>
      </c>
      <c r="F17" s="6" t="s">
        <v>0</v>
      </c>
      <c r="G17" s="6">
        <v>10000</v>
      </c>
      <c r="H17" s="5">
        <f t="shared" si="0"/>
        <v>200000</v>
      </c>
    </row>
    <row r="18" spans="1:8" ht="81" hidden="1" customHeight="1" x14ac:dyDescent="0.35">
      <c r="A18" s="4">
        <v>16</v>
      </c>
      <c r="B18" s="29"/>
      <c r="C18" s="8" t="s">
        <v>86</v>
      </c>
      <c r="D18" s="16" t="s">
        <v>101</v>
      </c>
      <c r="E18" s="6">
        <v>60</v>
      </c>
      <c r="F18" s="6" t="s">
        <v>0</v>
      </c>
      <c r="G18" s="6">
        <v>3200</v>
      </c>
      <c r="H18" s="5">
        <f t="shared" si="0"/>
        <v>192000</v>
      </c>
    </row>
    <row r="19" spans="1:8" ht="156.75" hidden="1" customHeight="1" x14ac:dyDescent="0.35">
      <c r="A19" s="4">
        <v>17</v>
      </c>
      <c r="B19" s="29"/>
      <c r="C19" s="8" t="s">
        <v>12</v>
      </c>
      <c r="D19" s="16" t="s">
        <v>102</v>
      </c>
      <c r="E19" s="6">
        <v>60</v>
      </c>
      <c r="F19" s="6" t="s">
        <v>0</v>
      </c>
      <c r="G19" s="6">
        <v>11500</v>
      </c>
      <c r="H19" s="5">
        <f t="shared" si="0"/>
        <v>690000</v>
      </c>
    </row>
    <row r="20" spans="1:8" ht="166.5" hidden="1" customHeight="1" x14ac:dyDescent="0.35">
      <c r="A20" s="4">
        <v>18</v>
      </c>
      <c r="B20" s="29"/>
      <c r="C20" s="8" t="s">
        <v>146</v>
      </c>
      <c r="D20" s="18" t="s">
        <v>147</v>
      </c>
      <c r="E20" s="6">
        <v>50</v>
      </c>
      <c r="F20" s="6" t="s">
        <v>0</v>
      </c>
      <c r="G20" s="6">
        <v>12000</v>
      </c>
      <c r="H20" s="5">
        <f t="shared" si="0"/>
        <v>600000</v>
      </c>
    </row>
    <row r="21" spans="1:8" ht="90" hidden="1" customHeight="1" x14ac:dyDescent="0.35">
      <c r="A21" s="4">
        <v>19</v>
      </c>
      <c r="B21" s="29"/>
      <c r="C21" s="9" t="s">
        <v>148</v>
      </c>
      <c r="D21" s="14" t="s">
        <v>149</v>
      </c>
      <c r="E21" s="10">
        <v>10</v>
      </c>
      <c r="F21" s="6" t="s">
        <v>0</v>
      </c>
      <c r="G21" s="10">
        <v>12000</v>
      </c>
      <c r="H21" s="5">
        <f t="shared" si="0"/>
        <v>120000</v>
      </c>
    </row>
    <row r="22" spans="1:8" ht="178.5" hidden="1" customHeight="1" x14ac:dyDescent="0.35">
      <c r="A22" s="4">
        <v>20</v>
      </c>
      <c r="B22" s="29"/>
      <c r="C22" s="9" t="s">
        <v>13</v>
      </c>
      <c r="D22" s="14" t="s">
        <v>103</v>
      </c>
      <c r="E22" s="10">
        <v>20</v>
      </c>
      <c r="F22" s="6" t="s">
        <v>0</v>
      </c>
      <c r="G22" s="10">
        <v>13200</v>
      </c>
      <c r="H22" s="5">
        <f t="shared" si="0"/>
        <v>264000</v>
      </c>
    </row>
    <row r="23" spans="1:8" ht="48" hidden="1" customHeight="1" x14ac:dyDescent="0.35">
      <c r="A23" s="4">
        <v>21</v>
      </c>
      <c r="B23" s="29"/>
      <c r="C23" s="9" t="s">
        <v>14</v>
      </c>
      <c r="D23" s="9" t="s">
        <v>150</v>
      </c>
      <c r="E23" s="6">
        <v>5</v>
      </c>
      <c r="F23" s="6" t="s">
        <v>15</v>
      </c>
      <c r="G23" s="6">
        <v>1500</v>
      </c>
      <c r="H23" s="5">
        <f t="shared" si="0"/>
        <v>7500</v>
      </c>
    </row>
    <row r="24" spans="1:8" ht="48" hidden="1" customHeight="1" x14ac:dyDescent="0.35">
      <c r="A24" s="4">
        <v>22</v>
      </c>
      <c r="B24" s="29"/>
      <c r="C24" s="9" t="s">
        <v>16</v>
      </c>
      <c r="D24" s="9" t="s">
        <v>151</v>
      </c>
      <c r="E24" s="6">
        <v>5</v>
      </c>
      <c r="F24" s="6" t="s">
        <v>15</v>
      </c>
      <c r="G24" s="10">
        <v>2000</v>
      </c>
      <c r="H24" s="5">
        <f t="shared" si="0"/>
        <v>10000</v>
      </c>
    </row>
    <row r="25" spans="1:8" ht="48" hidden="1" customHeight="1" x14ac:dyDescent="0.35">
      <c r="A25" s="4">
        <v>23</v>
      </c>
      <c r="B25" s="29"/>
      <c r="C25" s="9" t="s">
        <v>17</v>
      </c>
      <c r="D25" s="9" t="s">
        <v>152</v>
      </c>
      <c r="E25" s="6">
        <v>5</v>
      </c>
      <c r="F25" s="6" t="s">
        <v>15</v>
      </c>
      <c r="G25" s="10">
        <v>2500</v>
      </c>
      <c r="H25" s="5">
        <f t="shared" si="0"/>
        <v>12500</v>
      </c>
    </row>
    <row r="26" spans="1:8" ht="80.25" hidden="1" customHeight="1" x14ac:dyDescent="0.35">
      <c r="A26" s="4">
        <v>24</v>
      </c>
      <c r="B26" s="29"/>
      <c r="C26" s="9" t="s">
        <v>18</v>
      </c>
      <c r="D26" s="14" t="s">
        <v>30</v>
      </c>
      <c r="E26" s="10">
        <v>20</v>
      </c>
      <c r="F26" s="6" t="s">
        <v>0</v>
      </c>
      <c r="G26" s="10">
        <v>1400</v>
      </c>
      <c r="H26" s="5">
        <f t="shared" si="0"/>
        <v>28000</v>
      </c>
    </row>
    <row r="27" spans="1:8" ht="96.75" hidden="1" customHeight="1" x14ac:dyDescent="0.35">
      <c r="A27" s="4">
        <v>25</v>
      </c>
      <c r="B27" s="29"/>
      <c r="C27" s="9" t="s">
        <v>19</v>
      </c>
      <c r="D27" s="14" t="s">
        <v>29</v>
      </c>
      <c r="E27" s="10">
        <v>10</v>
      </c>
      <c r="F27" s="6" t="s">
        <v>0</v>
      </c>
      <c r="G27" s="10">
        <v>1600</v>
      </c>
      <c r="H27" s="5">
        <f t="shared" si="0"/>
        <v>16000</v>
      </c>
    </row>
    <row r="28" spans="1:8" ht="87.75" hidden="1" customHeight="1" x14ac:dyDescent="0.35">
      <c r="A28" s="4">
        <v>26</v>
      </c>
      <c r="B28" s="29"/>
      <c r="C28" s="9" t="s">
        <v>20</v>
      </c>
      <c r="D28" s="14" t="s">
        <v>28</v>
      </c>
      <c r="E28" s="10">
        <v>10</v>
      </c>
      <c r="F28" s="6" t="s">
        <v>0</v>
      </c>
      <c r="G28" s="10">
        <v>1700</v>
      </c>
      <c r="H28" s="5">
        <f t="shared" si="0"/>
        <v>17000</v>
      </c>
    </row>
    <row r="29" spans="1:8" ht="104.25" hidden="1" customHeight="1" x14ac:dyDescent="0.35">
      <c r="A29" s="4">
        <v>27</v>
      </c>
      <c r="B29" s="29"/>
      <c r="C29" s="9" t="s">
        <v>21</v>
      </c>
      <c r="D29" s="14" t="s">
        <v>27</v>
      </c>
      <c r="E29" s="10">
        <v>5</v>
      </c>
      <c r="F29" s="6" t="s">
        <v>0</v>
      </c>
      <c r="G29" s="10">
        <v>1800</v>
      </c>
      <c r="H29" s="5">
        <f t="shared" si="0"/>
        <v>9000</v>
      </c>
    </row>
    <row r="30" spans="1:8" ht="99" hidden="1" customHeight="1" x14ac:dyDescent="0.35">
      <c r="A30" s="4">
        <v>28</v>
      </c>
      <c r="B30" s="29"/>
      <c r="C30" s="9" t="s">
        <v>22</v>
      </c>
      <c r="D30" s="14" t="s">
        <v>26</v>
      </c>
      <c r="E30" s="10">
        <v>20</v>
      </c>
      <c r="F30" s="6" t="s">
        <v>0</v>
      </c>
      <c r="G30" s="10">
        <v>1600</v>
      </c>
      <c r="H30" s="5">
        <f t="shared" si="0"/>
        <v>32000</v>
      </c>
    </row>
    <row r="31" spans="1:8" ht="105.75" hidden="1" customHeight="1" x14ac:dyDescent="0.35">
      <c r="A31" s="4">
        <v>29</v>
      </c>
      <c r="B31" s="29"/>
      <c r="C31" s="9" t="s">
        <v>23</v>
      </c>
      <c r="D31" s="14" t="s">
        <v>25</v>
      </c>
      <c r="E31" s="10">
        <v>60</v>
      </c>
      <c r="F31" s="6" t="s">
        <v>0</v>
      </c>
      <c r="G31" s="10">
        <v>1800</v>
      </c>
      <c r="H31" s="5">
        <f t="shared" si="0"/>
        <v>108000</v>
      </c>
    </row>
    <row r="32" spans="1:8" ht="48" hidden="1" customHeight="1" x14ac:dyDescent="0.35">
      <c r="A32" s="4">
        <v>30</v>
      </c>
      <c r="B32" s="29"/>
      <c r="C32" s="9" t="s">
        <v>24</v>
      </c>
      <c r="D32" s="14" t="s">
        <v>32</v>
      </c>
      <c r="E32" s="10">
        <v>20</v>
      </c>
      <c r="F32" s="6" t="s">
        <v>0</v>
      </c>
      <c r="G32" s="10">
        <v>300</v>
      </c>
      <c r="H32" s="5">
        <f t="shared" si="0"/>
        <v>6000</v>
      </c>
    </row>
    <row r="33" spans="1:8" ht="48" hidden="1" customHeight="1" x14ac:dyDescent="0.35">
      <c r="A33" s="4">
        <v>31</v>
      </c>
      <c r="B33" s="29"/>
      <c r="C33" s="9" t="s">
        <v>31</v>
      </c>
      <c r="D33" s="14" t="s">
        <v>33</v>
      </c>
      <c r="E33" s="10">
        <v>20</v>
      </c>
      <c r="F33" s="6" t="s">
        <v>0</v>
      </c>
      <c r="G33" s="10">
        <v>600</v>
      </c>
      <c r="H33" s="5">
        <f t="shared" si="0"/>
        <v>12000</v>
      </c>
    </row>
    <row r="34" spans="1:8" ht="48" hidden="1" customHeight="1" x14ac:dyDescent="0.35">
      <c r="A34" s="4">
        <v>32</v>
      </c>
      <c r="B34" s="29"/>
      <c r="C34" s="9" t="s">
        <v>34</v>
      </c>
      <c r="D34" s="14" t="s">
        <v>35</v>
      </c>
      <c r="E34" s="10">
        <v>10</v>
      </c>
      <c r="F34" s="6" t="s">
        <v>0</v>
      </c>
      <c r="G34" s="10">
        <v>900</v>
      </c>
      <c r="H34" s="5">
        <f t="shared" si="0"/>
        <v>9000</v>
      </c>
    </row>
    <row r="35" spans="1:8" ht="48" hidden="1" customHeight="1" x14ac:dyDescent="0.35">
      <c r="A35" s="4">
        <v>33</v>
      </c>
      <c r="B35" s="29"/>
      <c r="C35" s="9" t="s">
        <v>36</v>
      </c>
      <c r="D35" s="14" t="s">
        <v>104</v>
      </c>
      <c r="E35" s="10">
        <v>50</v>
      </c>
      <c r="F35" s="6" t="s">
        <v>0</v>
      </c>
      <c r="G35" s="10">
        <v>350</v>
      </c>
      <c r="H35" s="5">
        <f t="shared" si="0"/>
        <v>17500</v>
      </c>
    </row>
    <row r="36" spans="1:8" ht="87" hidden="1" customHeight="1" x14ac:dyDescent="0.35">
      <c r="A36" s="4">
        <v>34</v>
      </c>
      <c r="B36" s="29"/>
      <c r="C36" s="9" t="s">
        <v>37</v>
      </c>
      <c r="D36" s="14" t="s">
        <v>42</v>
      </c>
      <c r="E36" s="10">
        <v>50</v>
      </c>
      <c r="F36" s="6" t="s">
        <v>0</v>
      </c>
      <c r="G36" s="10">
        <v>800</v>
      </c>
      <c r="H36" s="5">
        <f t="shared" si="0"/>
        <v>40000</v>
      </c>
    </row>
    <row r="37" spans="1:8" ht="82.5" hidden="1" customHeight="1" x14ac:dyDescent="0.35">
      <c r="A37" s="4">
        <v>35</v>
      </c>
      <c r="B37" s="29"/>
      <c r="C37" s="9" t="s">
        <v>38</v>
      </c>
      <c r="D37" s="14" t="s">
        <v>41</v>
      </c>
      <c r="E37" s="10">
        <v>50</v>
      </c>
      <c r="F37" s="6" t="s">
        <v>0</v>
      </c>
      <c r="G37" s="10">
        <v>1300</v>
      </c>
      <c r="H37" s="5">
        <f t="shared" si="0"/>
        <v>65000</v>
      </c>
    </row>
    <row r="38" spans="1:8" ht="83.25" hidden="1" customHeight="1" x14ac:dyDescent="0.35">
      <c r="A38" s="4">
        <v>36</v>
      </c>
      <c r="B38" s="29"/>
      <c r="C38" s="9" t="s">
        <v>39</v>
      </c>
      <c r="D38" s="14" t="s">
        <v>40</v>
      </c>
      <c r="E38" s="10">
        <v>30</v>
      </c>
      <c r="F38" s="6" t="s">
        <v>0</v>
      </c>
      <c r="G38" s="10">
        <v>1800</v>
      </c>
      <c r="H38" s="5">
        <f t="shared" si="0"/>
        <v>54000</v>
      </c>
    </row>
    <row r="39" spans="1:8" ht="72" hidden="1" customHeight="1" x14ac:dyDescent="0.35">
      <c r="A39" s="4">
        <v>37</v>
      </c>
      <c r="B39" s="29"/>
      <c r="C39" s="9" t="s">
        <v>43</v>
      </c>
      <c r="D39" s="14" t="s">
        <v>44</v>
      </c>
      <c r="E39" s="10">
        <v>1</v>
      </c>
      <c r="F39" s="6" t="s">
        <v>0</v>
      </c>
      <c r="G39" s="10">
        <v>25000</v>
      </c>
      <c r="H39" s="5">
        <f t="shared" si="0"/>
        <v>25000</v>
      </c>
    </row>
    <row r="40" spans="1:8" ht="89.25" hidden="1" customHeight="1" x14ac:dyDescent="0.35">
      <c r="A40" s="4">
        <v>38</v>
      </c>
      <c r="B40" s="29"/>
      <c r="C40" s="9" t="s">
        <v>45</v>
      </c>
      <c r="D40" s="15" t="s">
        <v>46</v>
      </c>
      <c r="E40" s="10">
        <v>5</v>
      </c>
      <c r="F40" s="6" t="s">
        <v>0</v>
      </c>
      <c r="G40" s="10">
        <v>4500</v>
      </c>
      <c r="H40" s="5">
        <f t="shared" si="0"/>
        <v>22500</v>
      </c>
    </row>
    <row r="41" spans="1:8" ht="97.5" hidden="1" customHeight="1" x14ac:dyDescent="0.35">
      <c r="A41" s="4">
        <v>39</v>
      </c>
      <c r="B41" s="29"/>
      <c r="C41" s="9" t="s">
        <v>47</v>
      </c>
      <c r="D41" s="15" t="s">
        <v>48</v>
      </c>
      <c r="E41" s="10">
        <v>5</v>
      </c>
      <c r="F41" s="6" t="s">
        <v>0</v>
      </c>
      <c r="G41" s="10">
        <v>3200</v>
      </c>
      <c r="H41" s="5">
        <f t="shared" si="0"/>
        <v>16000</v>
      </c>
    </row>
    <row r="42" spans="1:8" ht="116.25" customHeight="1" x14ac:dyDescent="0.35">
      <c r="A42" s="4">
        <v>40</v>
      </c>
      <c r="B42" s="29" t="s">
        <v>384</v>
      </c>
      <c r="C42" s="9" t="s">
        <v>49</v>
      </c>
      <c r="D42" s="14" t="s">
        <v>50</v>
      </c>
      <c r="E42" s="10">
        <v>1000</v>
      </c>
      <c r="F42" s="6" t="s">
        <v>0</v>
      </c>
      <c r="G42" s="10">
        <v>150</v>
      </c>
      <c r="H42" s="5">
        <f t="shared" si="0"/>
        <v>150000</v>
      </c>
    </row>
    <row r="43" spans="1:8" ht="111.75" hidden="1" customHeight="1" x14ac:dyDescent="0.35">
      <c r="A43" s="4">
        <v>41</v>
      </c>
      <c r="B43" s="29"/>
      <c r="C43" s="9" t="s">
        <v>51</v>
      </c>
      <c r="D43" s="14" t="s">
        <v>153</v>
      </c>
      <c r="E43" s="10">
        <v>18</v>
      </c>
      <c r="F43" s="6" t="s">
        <v>0</v>
      </c>
      <c r="G43" s="10">
        <v>1000</v>
      </c>
      <c r="H43" s="5">
        <f t="shared" si="0"/>
        <v>18000</v>
      </c>
    </row>
    <row r="44" spans="1:8" ht="42" hidden="1" customHeight="1" x14ac:dyDescent="0.35">
      <c r="A44" s="4">
        <v>42</v>
      </c>
      <c r="B44" s="29"/>
      <c r="C44" s="9" t="s">
        <v>56</v>
      </c>
      <c r="D44" s="14" t="s">
        <v>52</v>
      </c>
      <c r="E44" s="10">
        <v>120</v>
      </c>
      <c r="F44" s="6" t="s">
        <v>0</v>
      </c>
      <c r="G44" s="10">
        <v>250</v>
      </c>
      <c r="H44" s="5">
        <f t="shared" si="0"/>
        <v>30000</v>
      </c>
    </row>
    <row r="45" spans="1:8" ht="337.5" customHeight="1" x14ac:dyDescent="0.35">
      <c r="A45" s="4">
        <v>43</v>
      </c>
      <c r="B45" s="29" t="s">
        <v>385</v>
      </c>
      <c r="C45" s="9" t="s">
        <v>53</v>
      </c>
      <c r="D45" s="14" t="s">
        <v>143</v>
      </c>
      <c r="E45" s="10">
        <v>3</v>
      </c>
      <c r="F45" s="6" t="s">
        <v>0</v>
      </c>
      <c r="G45" s="10">
        <v>20000</v>
      </c>
      <c r="H45" s="5">
        <f t="shared" si="0"/>
        <v>60000</v>
      </c>
    </row>
    <row r="46" spans="1:8" ht="68.25" customHeight="1" x14ac:dyDescent="0.35">
      <c r="A46" s="4">
        <v>44</v>
      </c>
      <c r="B46" s="28" t="s">
        <v>221</v>
      </c>
      <c r="C46" s="9" t="s">
        <v>54</v>
      </c>
      <c r="D46" s="9" t="s">
        <v>55</v>
      </c>
      <c r="E46" s="10">
        <v>30</v>
      </c>
      <c r="F46" s="6" t="s">
        <v>0</v>
      </c>
      <c r="G46" s="10">
        <v>300</v>
      </c>
      <c r="H46" s="5">
        <f t="shared" si="0"/>
        <v>9000</v>
      </c>
    </row>
    <row r="47" spans="1:8" ht="78.75" customHeight="1" x14ac:dyDescent="0.35">
      <c r="A47" s="4">
        <v>45</v>
      </c>
      <c r="B47" s="29" t="s">
        <v>386</v>
      </c>
      <c r="C47" s="25" t="s">
        <v>105</v>
      </c>
      <c r="D47" s="14" t="s">
        <v>154</v>
      </c>
      <c r="E47" s="10">
        <v>3</v>
      </c>
      <c r="F47" s="6" t="s">
        <v>0</v>
      </c>
      <c r="G47" s="10">
        <v>25000</v>
      </c>
      <c r="H47" s="5">
        <f t="shared" si="0"/>
        <v>75000</v>
      </c>
    </row>
    <row r="48" spans="1:8" ht="86.25" customHeight="1" x14ac:dyDescent="0.35">
      <c r="A48" s="4">
        <v>46</v>
      </c>
      <c r="B48" s="9" t="s">
        <v>223</v>
      </c>
      <c r="C48" s="9" t="s">
        <v>57</v>
      </c>
      <c r="D48" s="14" t="s">
        <v>58</v>
      </c>
      <c r="E48" s="10">
        <v>1</v>
      </c>
      <c r="F48" s="6" t="s">
        <v>59</v>
      </c>
      <c r="G48" s="10">
        <v>8000</v>
      </c>
      <c r="H48" s="5">
        <f t="shared" si="0"/>
        <v>8000</v>
      </c>
    </row>
    <row r="49" spans="1:8" ht="68.25" customHeight="1" x14ac:dyDescent="0.35">
      <c r="A49" s="4">
        <v>47</v>
      </c>
      <c r="B49" s="29" t="s">
        <v>387</v>
      </c>
      <c r="C49" s="9" t="s">
        <v>60</v>
      </c>
      <c r="D49" s="14" t="s">
        <v>61</v>
      </c>
      <c r="E49" s="10">
        <v>5</v>
      </c>
      <c r="F49" s="6" t="s">
        <v>0</v>
      </c>
      <c r="G49" s="10">
        <v>5000</v>
      </c>
      <c r="H49" s="5">
        <f t="shared" si="0"/>
        <v>25000</v>
      </c>
    </row>
    <row r="50" spans="1:8" ht="79.5" customHeight="1" x14ac:dyDescent="0.35">
      <c r="A50" s="4">
        <v>48</v>
      </c>
      <c r="B50" s="9" t="s">
        <v>161</v>
      </c>
      <c r="C50" s="19" t="s">
        <v>106</v>
      </c>
      <c r="D50" s="16" t="s">
        <v>119</v>
      </c>
      <c r="E50" s="10">
        <v>20</v>
      </c>
      <c r="F50" s="6" t="s">
        <v>0</v>
      </c>
      <c r="G50" s="10">
        <v>2200</v>
      </c>
      <c r="H50" s="5">
        <f t="shared" si="0"/>
        <v>44000</v>
      </c>
    </row>
    <row r="51" spans="1:8" ht="87" customHeight="1" x14ac:dyDescent="0.35">
      <c r="A51" s="4">
        <v>49</v>
      </c>
      <c r="B51" s="9" t="s">
        <v>162</v>
      </c>
      <c r="C51" s="19" t="s">
        <v>107</v>
      </c>
      <c r="D51" s="16" t="s">
        <v>120</v>
      </c>
      <c r="E51" s="10">
        <v>20</v>
      </c>
      <c r="F51" s="6" t="s">
        <v>0</v>
      </c>
      <c r="G51" s="10">
        <v>1900</v>
      </c>
      <c r="H51" s="5">
        <f t="shared" si="0"/>
        <v>38000</v>
      </c>
    </row>
    <row r="52" spans="1:8" ht="87" customHeight="1" x14ac:dyDescent="0.35">
      <c r="A52" s="4">
        <v>50</v>
      </c>
      <c r="B52" s="9" t="s">
        <v>163</v>
      </c>
      <c r="C52" s="19" t="s">
        <v>108</v>
      </c>
      <c r="D52" s="16" t="s">
        <v>121</v>
      </c>
      <c r="E52" s="10">
        <v>20</v>
      </c>
      <c r="F52" s="6" t="s">
        <v>0</v>
      </c>
      <c r="G52" s="10">
        <v>1900</v>
      </c>
      <c r="H52" s="5">
        <f t="shared" si="0"/>
        <v>38000</v>
      </c>
    </row>
    <row r="53" spans="1:8" ht="81" customHeight="1" x14ac:dyDescent="0.35">
      <c r="A53" s="4">
        <v>51</v>
      </c>
      <c r="B53" s="9" t="s">
        <v>164</v>
      </c>
      <c r="C53" s="19" t="s">
        <v>109</v>
      </c>
      <c r="D53" s="16" t="s">
        <v>122</v>
      </c>
      <c r="E53" s="10">
        <v>20</v>
      </c>
      <c r="F53" s="6" t="s">
        <v>0</v>
      </c>
      <c r="G53" s="10">
        <v>1900</v>
      </c>
      <c r="H53" s="5">
        <f t="shared" si="0"/>
        <v>38000</v>
      </c>
    </row>
    <row r="54" spans="1:8" ht="82.5" customHeight="1" x14ac:dyDescent="0.35">
      <c r="A54" s="4">
        <v>52</v>
      </c>
      <c r="B54" s="9" t="s">
        <v>165</v>
      </c>
      <c r="C54" s="19" t="s">
        <v>110</v>
      </c>
      <c r="D54" s="16" t="s">
        <v>123</v>
      </c>
      <c r="E54" s="10">
        <v>30</v>
      </c>
      <c r="F54" s="6" t="s">
        <v>0</v>
      </c>
      <c r="G54" s="10">
        <v>2200</v>
      </c>
      <c r="H54" s="5">
        <f t="shared" si="0"/>
        <v>66000</v>
      </c>
    </row>
    <row r="55" spans="1:8" ht="84" customHeight="1" x14ac:dyDescent="0.35">
      <c r="A55" s="4">
        <v>53</v>
      </c>
      <c r="B55" s="9" t="s">
        <v>166</v>
      </c>
      <c r="C55" s="19" t="s">
        <v>111</v>
      </c>
      <c r="D55" s="16" t="s">
        <v>124</v>
      </c>
      <c r="E55" s="10">
        <v>40</v>
      </c>
      <c r="F55" s="6" t="s">
        <v>0</v>
      </c>
      <c r="G55" s="10">
        <v>2700</v>
      </c>
      <c r="H55" s="5">
        <f t="shared" si="0"/>
        <v>108000</v>
      </c>
    </row>
    <row r="56" spans="1:8" ht="84" customHeight="1" x14ac:dyDescent="0.35">
      <c r="A56" s="4">
        <v>54</v>
      </c>
      <c r="B56" s="9" t="s">
        <v>167</v>
      </c>
      <c r="C56" s="19" t="s">
        <v>112</v>
      </c>
      <c r="D56" s="16" t="s">
        <v>125</v>
      </c>
      <c r="E56" s="10">
        <v>40</v>
      </c>
      <c r="F56" s="6" t="s">
        <v>0</v>
      </c>
      <c r="G56" s="10">
        <v>3600</v>
      </c>
      <c r="H56" s="5">
        <f t="shared" si="0"/>
        <v>144000</v>
      </c>
    </row>
    <row r="57" spans="1:8" ht="81" customHeight="1" x14ac:dyDescent="0.35">
      <c r="A57" s="4">
        <v>55</v>
      </c>
      <c r="B57" s="9" t="s">
        <v>168</v>
      </c>
      <c r="C57" s="19" t="s">
        <v>113</v>
      </c>
      <c r="D57" s="16" t="s">
        <v>126</v>
      </c>
      <c r="E57" s="10">
        <v>50</v>
      </c>
      <c r="F57" s="6" t="s">
        <v>0</v>
      </c>
      <c r="G57" s="10">
        <v>3800</v>
      </c>
      <c r="H57" s="5">
        <f t="shared" si="0"/>
        <v>190000</v>
      </c>
    </row>
    <row r="58" spans="1:8" ht="86.25" customHeight="1" x14ac:dyDescent="0.35">
      <c r="A58" s="4">
        <v>56</v>
      </c>
      <c r="B58" s="9" t="s">
        <v>169</v>
      </c>
      <c r="C58" s="19" t="s">
        <v>114</v>
      </c>
      <c r="D58" s="16" t="s">
        <v>127</v>
      </c>
      <c r="E58" s="10">
        <v>8</v>
      </c>
      <c r="F58" s="6" t="s">
        <v>0</v>
      </c>
      <c r="G58" s="10">
        <v>9000</v>
      </c>
      <c r="H58" s="5">
        <f t="shared" si="0"/>
        <v>72000</v>
      </c>
    </row>
    <row r="59" spans="1:8" ht="79.5" customHeight="1" x14ac:dyDescent="0.35">
      <c r="A59" s="4">
        <v>57</v>
      </c>
      <c r="B59" s="9" t="s">
        <v>170</v>
      </c>
      <c r="C59" s="19" t="s">
        <v>115</v>
      </c>
      <c r="D59" s="16" t="s">
        <v>128</v>
      </c>
      <c r="E59" s="10">
        <v>8</v>
      </c>
      <c r="F59" s="6" t="s">
        <v>0</v>
      </c>
      <c r="G59" s="10">
        <v>10000</v>
      </c>
      <c r="H59" s="5">
        <f t="shared" si="0"/>
        <v>80000</v>
      </c>
    </row>
    <row r="60" spans="1:8" ht="81.75" customHeight="1" x14ac:dyDescent="0.35">
      <c r="A60" s="4">
        <v>58</v>
      </c>
      <c r="B60" s="9" t="s">
        <v>171</v>
      </c>
      <c r="C60" s="19" t="s">
        <v>116</v>
      </c>
      <c r="D60" s="16" t="s">
        <v>129</v>
      </c>
      <c r="E60" s="10">
        <v>20</v>
      </c>
      <c r="F60" s="6" t="s">
        <v>0</v>
      </c>
      <c r="G60" s="10">
        <v>13000</v>
      </c>
      <c r="H60" s="5">
        <f t="shared" si="0"/>
        <v>260000</v>
      </c>
    </row>
    <row r="61" spans="1:8" ht="75" customHeight="1" x14ac:dyDescent="0.35">
      <c r="A61" s="4">
        <v>59</v>
      </c>
      <c r="B61" s="9" t="s">
        <v>172</v>
      </c>
      <c r="C61" s="19" t="s">
        <v>117</v>
      </c>
      <c r="D61" s="16" t="s">
        <v>130</v>
      </c>
      <c r="E61" s="10">
        <v>20</v>
      </c>
      <c r="F61" s="6" t="s">
        <v>0</v>
      </c>
      <c r="G61" s="10">
        <v>16000</v>
      </c>
      <c r="H61" s="5">
        <f t="shared" si="0"/>
        <v>320000</v>
      </c>
    </row>
    <row r="62" spans="1:8" ht="87" customHeight="1" x14ac:dyDescent="0.35">
      <c r="A62" s="4">
        <v>60</v>
      </c>
      <c r="B62" s="9" t="s">
        <v>173</v>
      </c>
      <c r="C62" s="19" t="s">
        <v>118</v>
      </c>
      <c r="D62" s="16" t="s">
        <v>131</v>
      </c>
      <c r="E62" s="10">
        <v>40</v>
      </c>
      <c r="F62" s="6" t="s">
        <v>0</v>
      </c>
      <c r="G62" s="10">
        <v>18000</v>
      </c>
      <c r="H62" s="5">
        <f t="shared" si="0"/>
        <v>720000</v>
      </c>
    </row>
    <row r="63" spans="1:8" ht="78.75" customHeight="1" x14ac:dyDescent="0.35">
      <c r="A63" s="4">
        <v>61</v>
      </c>
      <c r="B63" s="9" t="s">
        <v>225</v>
      </c>
      <c r="C63" s="9" t="s">
        <v>62</v>
      </c>
      <c r="D63" s="9" t="s">
        <v>155</v>
      </c>
      <c r="E63" s="10">
        <v>5</v>
      </c>
      <c r="F63" s="6" t="s">
        <v>0</v>
      </c>
      <c r="G63" s="10">
        <v>12000</v>
      </c>
      <c r="H63" s="5">
        <f t="shared" si="0"/>
        <v>60000</v>
      </c>
    </row>
    <row r="64" spans="1:8" ht="46.5" customHeight="1" x14ac:dyDescent="0.35">
      <c r="A64" s="4">
        <v>62</v>
      </c>
      <c r="B64" s="9" t="s">
        <v>227</v>
      </c>
      <c r="C64" s="9" t="s">
        <v>63</v>
      </c>
      <c r="D64" s="19" t="s">
        <v>132</v>
      </c>
      <c r="E64" s="10">
        <v>50</v>
      </c>
      <c r="F64" s="6" t="s">
        <v>0</v>
      </c>
      <c r="G64" s="10">
        <v>200</v>
      </c>
      <c r="H64" s="5">
        <f t="shared" si="0"/>
        <v>10000</v>
      </c>
    </row>
    <row r="65" spans="1:8" ht="48" customHeight="1" x14ac:dyDescent="0.35">
      <c r="A65" s="4">
        <v>63</v>
      </c>
      <c r="B65" s="29" t="s">
        <v>388</v>
      </c>
      <c r="C65" s="9" t="s">
        <v>64</v>
      </c>
      <c r="D65" s="19" t="s">
        <v>133</v>
      </c>
      <c r="E65" s="10">
        <v>5</v>
      </c>
      <c r="F65" s="6" t="s">
        <v>0</v>
      </c>
      <c r="G65" s="10">
        <v>1000</v>
      </c>
      <c r="H65" s="5">
        <f t="shared" si="0"/>
        <v>5000</v>
      </c>
    </row>
    <row r="66" spans="1:8" ht="84" customHeight="1" x14ac:dyDescent="0.35">
      <c r="A66" s="4">
        <v>64</v>
      </c>
      <c r="B66" s="28" t="s">
        <v>196</v>
      </c>
      <c r="C66" s="9" t="s">
        <v>65</v>
      </c>
      <c r="D66" s="16" t="s">
        <v>134</v>
      </c>
      <c r="E66" s="10">
        <v>500</v>
      </c>
      <c r="F66" s="6" t="s">
        <v>66</v>
      </c>
      <c r="G66" s="10">
        <v>270</v>
      </c>
      <c r="H66" s="5">
        <f t="shared" si="0"/>
        <v>135000</v>
      </c>
    </row>
    <row r="67" spans="1:8" ht="81" customHeight="1" x14ac:dyDescent="0.35">
      <c r="A67" s="4">
        <v>65</v>
      </c>
      <c r="B67" s="28" t="s">
        <v>197</v>
      </c>
      <c r="C67" s="9" t="s">
        <v>67</v>
      </c>
      <c r="D67" s="16" t="s">
        <v>135</v>
      </c>
      <c r="E67" s="10">
        <v>300</v>
      </c>
      <c r="F67" s="6" t="s">
        <v>66</v>
      </c>
      <c r="G67" s="10">
        <v>340</v>
      </c>
      <c r="H67" s="5">
        <f t="shared" si="0"/>
        <v>102000</v>
      </c>
    </row>
    <row r="68" spans="1:8" ht="86.25" customHeight="1" x14ac:dyDescent="0.35">
      <c r="A68" s="4">
        <v>66</v>
      </c>
      <c r="B68" s="28" t="s">
        <v>198</v>
      </c>
      <c r="C68" s="9" t="s">
        <v>68</v>
      </c>
      <c r="D68" s="16" t="s">
        <v>136</v>
      </c>
      <c r="E68" s="10">
        <v>500</v>
      </c>
      <c r="F68" s="6" t="s">
        <v>66</v>
      </c>
      <c r="G68" s="10">
        <v>540</v>
      </c>
      <c r="H68" s="5">
        <f t="shared" si="0"/>
        <v>270000</v>
      </c>
    </row>
    <row r="69" spans="1:8" ht="91.5" customHeight="1" x14ac:dyDescent="0.35">
      <c r="A69" s="4">
        <v>67</v>
      </c>
      <c r="B69" s="28" t="s">
        <v>199</v>
      </c>
      <c r="C69" s="9" t="s">
        <v>69</v>
      </c>
      <c r="D69" s="16" t="s">
        <v>137</v>
      </c>
      <c r="E69" s="10">
        <v>300</v>
      </c>
      <c r="F69" s="6" t="s">
        <v>66</v>
      </c>
      <c r="G69" s="10">
        <v>800</v>
      </c>
      <c r="H69" s="5">
        <f t="shared" si="0"/>
        <v>240000</v>
      </c>
    </row>
    <row r="70" spans="1:8" ht="83.25" customHeight="1" x14ac:dyDescent="0.35">
      <c r="A70" s="4">
        <v>68</v>
      </c>
      <c r="B70" s="28" t="s">
        <v>200</v>
      </c>
      <c r="C70" s="9" t="s">
        <v>70</v>
      </c>
      <c r="D70" s="16" t="s">
        <v>138</v>
      </c>
      <c r="E70" s="10">
        <v>300</v>
      </c>
      <c r="F70" s="6" t="s">
        <v>66</v>
      </c>
      <c r="G70" s="10">
        <v>1250</v>
      </c>
      <c r="H70" s="5">
        <f t="shared" si="0"/>
        <v>375000</v>
      </c>
    </row>
    <row r="71" spans="1:8" ht="89.25" customHeight="1" x14ac:dyDescent="0.35">
      <c r="A71" s="4">
        <v>69</v>
      </c>
      <c r="B71" s="28" t="s">
        <v>201</v>
      </c>
      <c r="C71" s="9" t="s">
        <v>71</v>
      </c>
      <c r="D71" s="16" t="s">
        <v>139</v>
      </c>
      <c r="E71" s="10">
        <v>500</v>
      </c>
      <c r="F71" s="6" t="s">
        <v>66</v>
      </c>
      <c r="G71" s="10">
        <v>3100</v>
      </c>
      <c r="H71" s="5">
        <f t="shared" si="0"/>
        <v>1550000</v>
      </c>
    </row>
    <row r="72" spans="1:8" ht="89.25" customHeight="1" x14ac:dyDescent="0.35">
      <c r="A72" s="4">
        <v>70</v>
      </c>
      <c r="B72" s="28" t="s">
        <v>202</v>
      </c>
      <c r="C72" s="9" t="s">
        <v>72</v>
      </c>
      <c r="D72" s="16" t="s">
        <v>140</v>
      </c>
      <c r="E72" s="10">
        <v>300</v>
      </c>
      <c r="F72" s="6" t="s">
        <v>66</v>
      </c>
      <c r="G72" s="10">
        <v>5000</v>
      </c>
      <c r="H72" s="5">
        <f t="shared" si="0"/>
        <v>1500000</v>
      </c>
    </row>
    <row r="73" spans="1:8" ht="101.25" customHeight="1" x14ac:dyDescent="0.35">
      <c r="A73" s="4">
        <v>71</v>
      </c>
      <c r="B73" s="28" t="s">
        <v>203</v>
      </c>
      <c r="C73" s="19" t="s">
        <v>141</v>
      </c>
      <c r="D73" s="16" t="s">
        <v>142</v>
      </c>
      <c r="E73" s="10">
        <v>300</v>
      </c>
      <c r="F73" s="6" t="s">
        <v>66</v>
      </c>
      <c r="G73" s="10">
        <v>300</v>
      </c>
      <c r="H73" s="5">
        <f t="shared" si="0"/>
        <v>90000</v>
      </c>
    </row>
    <row r="74" spans="1:8" ht="147.75" customHeight="1" x14ac:dyDescent="0.35">
      <c r="A74" s="4">
        <v>72</v>
      </c>
      <c r="B74" s="28" t="s">
        <v>228</v>
      </c>
      <c r="C74" s="9" t="s">
        <v>73</v>
      </c>
      <c r="D74" s="11" t="s">
        <v>156</v>
      </c>
      <c r="E74" s="10">
        <v>50</v>
      </c>
      <c r="F74" s="6" t="s">
        <v>0</v>
      </c>
      <c r="G74" s="10">
        <v>13500</v>
      </c>
      <c r="H74" s="5">
        <f t="shared" si="0"/>
        <v>675000</v>
      </c>
    </row>
    <row r="75" spans="1:8" ht="54.75" customHeight="1" x14ac:dyDescent="0.35">
      <c r="H75" s="20">
        <f>SUM(H3:H74)</f>
        <v>12223000</v>
      </c>
    </row>
    <row r="76" spans="1:8" ht="54.75" customHeight="1" x14ac:dyDescent="0.35"/>
    <row r="77" spans="1:8" ht="41.25" customHeight="1" x14ac:dyDescent="0.35"/>
    <row r="79" spans="1:8" ht="117.75" customHeight="1" x14ac:dyDescent="0.35"/>
    <row r="80" spans="1:8" ht="41.25" customHeight="1" x14ac:dyDescent="0.35"/>
    <row r="81" ht="54.75" customHeight="1" x14ac:dyDescent="0.35"/>
    <row r="82" ht="54.75" customHeight="1" x14ac:dyDescent="0.35"/>
    <row r="84" ht="54.75" customHeight="1" x14ac:dyDescent="0.35"/>
    <row r="85" ht="41.25" customHeight="1" x14ac:dyDescent="0.35"/>
    <row r="86" ht="41.25" customHeight="1" x14ac:dyDescent="0.35"/>
    <row r="87" ht="117.75" customHeight="1" x14ac:dyDescent="0.35"/>
    <row r="88" ht="54.75" customHeight="1" x14ac:dyDescent="0.35"/>
    <row r="89" ht="54.75" customHeight="1" x14ac:dyDescent="0.35"/>
    <row r="91" ht="54.75" customHeight="1" x14ac:dyDescent="0.35"/>
    <row r="93" ht="41.25" customHeight="1" x14ac:dyDescent="0.35"/>
    <row r="94" ht="54.75" customHeight="1" x14ac:dyDescent="0.35"/>
    <row r="95" ht="54.75" customHeight="1" x14ac:dyDescent="0.35"/>
    <row r="96" ht="41.25" customHeight="1" x14ac:dyDescent="0.35"/>
    <row r="97" ht="54.75" customHeight="1" x14ac:dyDescent="0.35"/>
    <row r="98" ht="54.75" customHeight="1" x14ac:dyDescent="0.35"/>
    <row r="101" ht="54.75" customHeight="1" x14ac:dyDescent="0.35"/>
    <row r="102" ht="54.75" customHeight="1" x14ac:dyDescent="0.35"/>
    <row r="104" ht="54.75" customHeight="1" x14ac:dyDescent="0.35"/>
    <row r="106" ht="54.75" customHeight="1" x14ac:dyDescent="0.35"/>
    <row r="107" ht="54.75" customHeight="1" x14ac:dyDescent="0.35"/>
    <row r="108" ht="41.25" customHeight="1" x14ac:dyDescent="0.35"/>
    <row r="109" ht="54.75" customHeight="1" x14ac:dyDescent="0.35"/>
    <row r="110" ht="54.75" customHeight="1" x14ac:dyDescent="0.35"/>
    <row r="112" ht="41.25" customHeight="1" x14ac:dyDescent="0.35"/>
    <row r="113" ht="117.75" customHeight="1" x14ac:dyDescent="0.35"/>
    <row r="114" ht="54.75" customHeight="1" x14ac:dyDescent="0.35"/>
    <row r="116" ht="41.25" customHeight="1" x14ac:dyDescent="0.35"/>
    <row r="117" ht="54.75" customHeight="1" x14ac:dyDescent="0.35"/>
    <row r="118" ht="41.25" customHeight="1" x14ac:dyDescent="0.35"/>
    <row r="119" ht="54.75" customHeight="1" x14ac:dyDescent="0.35"/>
    <row r="120" ht="54.75" customHeight="1" x14ac:dyDescent="0.35"/>
    <row r="122" ht="41.25" customHeight="1" x14ac:dyDescent="0.35"/>
    <row r="123" ht="54.75" customHeight="1" x14ac:dyDescent="0.35"/>
    <row r="124" ht="54.75" customHeight="1" x14ac:dyDescent="0.35"/>
    <row r="125" ht="54.75" customHeight="1" x14ac:dyDescent="0.35"/>
    <row r="127" ht="41.25" customHeight="1" x14ac:dyDescent="0.35"/>
    <row r="129" ht="41.25" customHeight="1" x14ac:dyDescent="0.35"/>
    <row r="131" ht="41.25" customHeight="1" x14ac:dyDescent="0.35"/>
    <row r="132" ht="104.25" customHeight="1" x14ac:dyDescent="0.35"/>
    <row r="133" ht="41.25" customHeight="1" x14ac:dyDescent="0.35"/>
    <row r="134" ht="54.75" customHeight="1" x14ac:dyDescent="0.35"/>
    <row r="135" ht="54.75" customHeight="1" x14ac:dyDescent="0.35"/>
    <row r="137" ht="41.25" customHeight="1" x14ac:dyDescent="0.35"/>
    <row r="139" ht="117.75" customHeight="1" x14ac:dyDescent="0.35"/>
    <row r="140" ht="41.25" customHeight="1" x14ac:dyDescent="0.35"/>
    <row r="141" ht="54.75" customHeight="1" x14ac:dyDescent="0.35"/>
    <row r="144" ht="41.25" customHeight="1" x14ac:dyDescent="0.35"/>
    <row r="145" ht="41.25" customHeight="1" x14ac:dyDescent="0.35"/>
    <row r="146" ht="41.25" customHeight="1" x14ac:dyDescent="0.35"/>
    <row r="148" ht="117.75" customHeight="1" x14ac:dyDescent="0.35"/>
    <row r="149" ht="41.25" customHeight="1" x14ac:dyDescent="0.35"/>
    <row r="150" ht="54.75" customHeight="1" x14ac:dyDescent="0.35"/>
    <row r="153" ht="41.25" customHeight="1" x14ac:dyDescent="0.35"/>
    <row r="154" ht="41.25" customHeight="1" x14ac:dyDescent="0.35"/>
    <row r="155" ht="41.25" customHeight="1" x14ac:dyDescent="0.35"/>
    <row r="157" ht="117.75" customHeight="1" x14ac:dyDescent="0.35"/>
    <row r="159" ht="41.25" customHeight="1" x14ac:dyDescent="0.35"/>
    <row r="160" ht="41.25" customHeight="1" x14ac:dyDescent="0.35"/>
    <row r="162" ht="117.75" customHeight="1" x14ac:dyDescent="0.35"/>
    <row r="163" ht="41.25" customHeight="1" x14ac:dyDescent="0.35"/>
    <row r="164" ht="54.75" customHeight="1" x14ac:dyDescent="0.35"/>
    <row r="166" ht="41.25" customHeight="1" x14ac:dyDescent="0.35"/>
    <row r="167" ht="41.25" customHeight="1" x14ac:dyDescent="0.35"/>
    <row r="168" ht="41.25" customHeight="1" x14ac:dyDescent="0.35"/>
    <row r="169" ht="117.75" customHeight="1" x14ac:dyDescent="0.35"/>
    <row r="170" ht="54.75" customHeight="1" x14ac:dyDescent="0.35"/>
    <row r="171" ht="54.75" customHeight="1" x14ac:dyDescent="0.35"/>
    <row r="172" ht="41.25" customHeight="1" x14ac:dyDescent="0.35"/>
    <row r="173" ht="54.75" customHeight="1" x14ac:dyDescent="0.35"/>
    <row r="174" ht="41.25" customHeight="1" x14ac:dyDescent="0.35"/>
    <row r="175" ht="117.75" customHeight="1" x14ac:dyDescent="0.35"/>
    <row r="176" ht="54.75" customHeight="1" x14ac:dyDescent="0.35"/>
    <row r="177" ht="41.25" customHeight="1" x14ac:dyDescent="0.35"/>
    <row r="178" ht="54.75" customHeight="1" x14ac:dyDescent="0.35"/>
    <row r="179" ht="54.75" customHeight="1" x14ac:dyDescent="0.35"/>
    <row r="180" ht="41.25" customHeight="1" x14ac:dyDescent="0.35"/>
    <row r="181" ht="54.75" customHeight="1" x14ac:dyDescent="0.35"/>
    <row r="183" ht="54.75" customHeight="1" x14ac:dyDescent="0.35"/>
    <row r="184" ht="54.75" customHeight="1" x14ac:dyDescent="0.35"/>
    <row r="185" ht="54.75" customHeight="1" x14ac:dyDescent="0.35"/>
    <row r="186" ht="54.75" customHeight="1" x14ac:dyDescent="0.35"/>
    <row r="187" ht="54.75" customHeight="1" x14ac:dyDescent="0.35"/>
    <row r="188" ht="104.25" customHeight="1" x14ac:dyDescent="0.35"/>
    <row r="190" ht="117.75" customHeight="1" x14ac:dyDescent="0.35"/>
    <row r="191" ht="41.25" customHeight="1" x14ac:dyDescent="0.35"/>
    <row r="192" ht="54.75" customHeight="1" x14ac:dyDescent="0.35"/>
    <row r="193" ht="54.75" customHeight="1" x14ac:dyDescent="0.35"/>
    <row r="195" ht="41.25" customHeight="1" x14ac:dyDescent="0.35"/>
    <row r="196" ht="27.75" customHeight="1" x14ac:dyDescent="0.35"/>
    <row r="197" ht="54.75" customHeight="1" x14ac:dyDescent="0.35"/>
    <row r="198" ht="41.25" customHeight="1" x14ac:dyDescent="0.35"/>
    <row r="199" ht="27.75" customHeight="1" x14ac:dyDescent="0.35"/>
    <row r="200" ht="27.75" customHeight="1" x14ac:dyDescent="0.35"/>
    <row r="201" ht="41.25" customHeight="1" x14ac:dyDescent="0.35"/>
    <row r="202" ht="54.75" customHeight="1" x14ac:dyDescent="0.35"/>
    <row r="203" ht="27.75" customHeight="1" x14ac:dyDescent="0.35"/>
    <row r="204" ht="41.25" customHeight="1" x14ac:dyDescent="0.35"/>
    <row r="205" ht="54.75" customHeight="1" x14ac:dyDescent="0.35"/>
    <row r="207" ht="41.25" customHeight="1" x14ac:dyDescent="0.35"/>
    <row r="208" ht="54.75" customHeight="1" x14ac:dyDescent="0.35"/>
    <row r="209" ht="54.75" customHeight="1" x14ac:dyDescent="0.35"/>
    <row r="210" ht="54.75" customHeight="1" x14ac:dyDescent="0.35"/>
    <row r="211" ht="41.25" customHeight="1" x14ac:dyDescent="0.35"/>
    <row r="212" ht="41.25" customHeight="1" x14ac:dyDescent="0.35"/>
    <row r="213" ht="117.75" customHeight="1" x14ac:dyDescent="0.35"/>
    <row r="214" ht="54.75" customHeight="1" x14ac:dyDescent="0.35"/>
    <row r="215" ht="54.75" customHeight="1" x14ac:dyDescent="0.35"/>
    <row r="216" ht="54.75" customHeight="1" x14ac:dyDescent="0.35"/>
    <row r="218" ht="104.25" customHeight="1" x14ac:dyDescent="0.35"/>
    <row r="219" ht="27.75" customHeight="1" x14ac:dyDescent="0.35"/>
    <row r="220" ht="54.75" customHeight="1" x14ac:dyDescent="0.35"/>
  </sheetData>
  <mergeCells count="1">
    <mergeCell ref="A1:H1"/>
  </mergeCells>
  <phoneticPr fontId="5" type="noConversion"/>
  <pageMargins left="0" right="0" top="0" bottom="0" header="0" footer="0"/>
  <pageSetup paperSize="9" scale="66"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20"/>
  <sheetViews>
    <sheetView topLeftCell="A61" zoomScale="55" zoomScaleNormal="55" workbookViewId="0">
      <selection activeCell="B50" sqref="B50:B64"/>
    </sheetView>
  </sheetViews>
  <sheetFormatPr defaultColWidth="9.109375" defaultRowHeight="15" x14ac:dyDescent="0.35"/>
  <cols>
    <col min="1" max="1" width="6.33203125" style="3" customWidth="1"/>
    <col min="2" max="2" width="14.5546875" style="3" customWidth="1"/>
    <col min="3" max="3" width="23.6640625" style="3" customWidth="1"/>
    <col min="4" max="4" width="75" style="3" customWidth="1"/>
    <col min="5" max="5" width="9.88671875" style="3" customWidth="1"/>
    <col min="6" max="6" width="7.88671875" style="3" customWidth="1"/>
    <col min="7" max="7" width="10.33203125" style="3" customWidth="1"/>
    <col min="8" max="8" width="12.88671875" style="3" customWidth="1"/>
    <col min="9" max="16384" width="9.109375" style="3"/>
  </cols>
  <sheetData>
    <row r="1" spans="1:8" ht="15" customHeight="1" x14ac:dyDescent="0.35">
      <c r="A1" s="26" t="s">
        <v>381</v>
      </c>
      <c r="B1" s="27"/>
      <c r="C1" s="27"/>
      <c r="D1" s="27"/>
      <c r="E1" s="27"/>
      <c r="F1" s="27"/>
      <c r="G1" s="27"/>
      <c r="H1" s="27"/>
    </row>
    <row r="2" spans="1:8" ht="48.75" customHeight="1" x14ac:dyDescent="0.35">
      <c r="A2" s="1" t="s">
        <v>382</v>
      </c>
      <c r="B2" s="2" t="s">
        <v>6</v>
      </c>
      <c r="C2" s="2" t="s">
        <v>4</v>
      </c>
      <c r="D2" s="2" t="s">
        <v>376</v>
      </c>
      <c r="E2" s="2" t="s">
        <v>377</v>
      </c>
      <c r="F2" s="2" t="s">
        <v>378</v>
      </c>
      <c r="G2" s="2" t="s">
        <v>379</v>
      </c>
      <c r="H2" s="2" t="s">
        <v>380</v>
      </c>
    </row>
    <row r="3" spans="1:8" ht="92.25" customHeight="1" x14ac:dyDescent="0.35">
      <c r="A3" s="4">
        <v>1</v>
      </c>
      <c r="B3" s="22" t="s">
        <v>176</v>
      </c>
      <c r="C3" s="12" t="s">
        <v>229</v>
      </c>
      <c r="D3" s="14" t="s">
        <v>230</v>
      </c>
      <c r="E3" s="6">
        <v>10</v>
      </c>
      <c r="F3" s="6" t="s">
        <v>383</v>
      </c>
      <c r="G3" s="6">
        <v>1300</v>
      </c>
      <c r="H3" s="5">
        <f>G3*E3</f>
        <v>13000</v>
      </c>
    </row>
    <row r="4" spans="1:8" ht="92.25" customHeight="1" x14ac:dyDescent="0.35">
      <c r="A4" s="4">
        <v>2</v>
      </c>
      <c r="B4" s="22" t="s">
        <v>177</v>
      </c>
      <c r="C4" s="8" t="s">
        <v>231</v>
      </c>
      <c r="D4" s="14" t="s">
        <v>232</v>
      </c>
      <c r="E4" s="6">
        <v>35</v>
      </c>
      <c r="F4" s="6" t="s">
        <v>383</v>
      </c>
      <c r="G4" s="6">
        <v>1200</v>
      </c>
      <c r="H4" s="5">
        <f t="shared" ref="H4:H74" si="0">G4*E4</f>
        <v>42000</v>
      </c>
    </row>
    <row r="5" spans="1:8" ht="92.25" customHeight="1" x14ac:dyDescent="0.35">
      <c r="A5" s="4">
        <v>3</v>
      </c>
      <c r="B5" s="22" t="s">
        <v>178</v>
      </c>
      <c r="C5" s="8" t="s">
        <v>233</v>
      </c>
      <c r="D5" s="16" t="s">
        <v>234</v>
      </c>
      <c r="E5" s="6">
        <v>40</v>
      </c>
      <c r="F5" s="6" t="s">
        <v>383</v>
      </c>
      <c r="G5" s="6">
        <v>1600</v>
      </c>
      <c r="H5" s="5">
        <f t="shared" si="0"/>
        <v>64000</v>
      </c>
    </row>
    <row r="6" spans="1:8" ht="92.25" customHeight="1" x14ac:dyDescent="0.35">
      <c r="A6" s="4">
        <v>4</v>
      </c>
      <c r="B6" s="22" t="s">
        <v>179</v>
      </c>
      <c r="C6" s="12" t="s">
        <v>235</v>
      </c>
      <c r="D6" s="16" t="s">
        <v>236</v>
      </c>
      <c r="E6" s="6">
        <v>30</v>
      </c>
      <c r="F6" s="13" t="s">
        <v>383</v>
      </c>
      <c r="G6" s="6">
        <v>1800</v>
      </c>
      <c r="H6" s="5">
        <f t="shared" si="0"/>
        <v>54000</v>
      </c>
    </row>
    <row r="7" spans="1:8" ht="92.25" customHeight="1" x14ac:dyDescent="0.35">
      <c r="A7" s="4">
        <v>5</v>
      </c>
      <c r="B7" s="22" t="s">
        <v>180</v>
      </c>
      <c r="C7" s="12" t="s">
        <v>237</v>
      </c>
      <c r="D7" s="16" t="s">
        <v>238</v>
      </c>
      <c r="E7" s="6">
        <v>40</v>
      </c>
      <c r="F7" s="13" t="s">
        <v>383</v>
      </c>
      <c r="G7" s="6">
        <v>1700</v>
      </c>
      <c r="H7" s="5">
        <f t="shared" si="0"/>
        <v>68000</v>
      </c>
    </row>
    <row r="8" spans="1:8" ht="92.25" customHeight="1" x14ac:dyDescent="0.35">
      <c r="A8" s="4">
        <v>6</v>
      </c>
      <c r="B8" s="22" t="s">
        <v>181</v>
      </c>
      <c r="C8" s="12" t="s">
        <v>239</v>
      </c>
      <c r="D8" s="16" t="s">
        <v>240</v>
      </c>
      <c r="E8" s="6">
        <v>30</v>
      </c>
      <c r="F8" s="6" t="s">
        <v>383</v>
      </c>
      <c r="G8" s="6">
        <v>2300</v>
      </c>
      <c r="H8" s="5">
        <f t="shared" si="0"/>
        <v>69000</v>
      </c>
    </row>
    <row r="9" spans="1:8" s="7" customFormat="1" ht="92.25" customHeight="1" x14ac:dyDescent="0.35">
      <c r="A9" s="4">
        <v>7</v>
      </c>
      <c r="B9" s="22" t="s">
        <v>182</v>
      </c>
      <c r="C9" s="12" t="s">
        <v>241</v>
      </c>
      <c r="D9" s="16" t="s">
        <v>242</v>
      </c>
      <c r="E9" s="6">
        <v>40</v>
      </c>
      <c r="F9" s="6" t="s">
        <v>383</v>
      </c>
      <c r="G9" s="6">
        <v>4000</v>
      </c>
      <c r="H9" s="5">
        <f t="shared" si="0"/>
        <v>160000</v>
      </c>
    </row>
    <row r="10" spans="1:8" s="7" customFormat="1" ht="92.25" customHeight="1" x14ac:dyDescent="0.35">
      <c r="A10" s="4">
        <v>8</v>
      </c>
      <c r="B10" s="22" t="s">
        <v>183</v>
      </c>
      <c r="C10" s="12" t="s">
        <v>243</v>
      </c>
      <c r="D10" s="16" t="s">
        <v>244</v>
      </c>
      <c r="E10" s="6">
        <v>200</v>
      </c>
      <c r="F10" s="6" t="s">
        <v>383</v>
      </c>
      <c r="G10" s="6">
        <v>3600</v>
      </c>
      <c r="H10" s="5">
        <f t="shared" si="0"/>
        <v>720000</v>
      </c>
    </row>
    <row r="11" spans="1:8" s="7" customFormat="1" ht="92.25" customHeight="1" x14ac:dyDescent="0.35">
      <c r="A11" s="4">
        <v>9</v>
      </c>
      <c r="B11" s="22" t="s">
        <v>184</v>
      </c>
      <c r="C11" s="12" t="s">
        <v>245</v>
      </c>
      <c r="D11" s="16" t="s">
        <v>246</v>
      </c>
      <c r="E11" s="6">
        <v>10</v>
      </c>
      <c r="F11" s="6" t="s">
        <v>383</v>
      </c>
      <c r="G11" s="6">
        <v>1200</v>
      </c>
      <c r="H11" s="5">
        <f t="shared" si="0"/>
        <v>12000</v>
      </c>
    </row>
    <row r="12" spans="1:8" s="7" customFormat="1" ht="92.25" customHeight="1" x14ac:dyDescent="0.35">
      <c r="A12" s="4">
        <v>10</v>
      </c>
      <c r="B12" s="22" t="s">
        <v>185</v>
      </c>
      <c r="C12" s="12" t="s">
        <v>247</v>
      </c>
      <c r="D12" s="16" t="s">
        <v>248</v>
      </c>
      <c r="E12" s="6">
        <v>60</v>
      </c>
      <c r="F12" s="6" t="s">
        <v>383</v>
      </c>
      <c r="G12" s="6">
        <v>1200</v>
      </c>
      <c r="H12" s="5">
        <f t="shared" si="0"/>
        <v>72000</v>
      </c>
    </row>
    <row r="13" spans="1:8" ht="92.25" customHeight="1" x14ac:dyDescent="0.35">
      <c r="A13" s="4">
        <v>11</v>
      </c>
      <c r="B13" s="22" t="s">
        <v>186</v>
      </c>
      <c r="C13" s="12" t="s">
        <v>249</v>
      </c>
      <c r="D13" s="16" t="s">
        <v>250</v>
      </c>
      <c r="E13" s="6">
        <v>30</v>
      </c>
      <c r="F13" s="6" t="s">
        <v>383</v>
      </c>
      <c r="G13" s="6">
        <v>2100</v>
      </c>
      <c r="H13" s="5">
        <f t="shared" si="0"/>
        <v>63000</v>
      </c>
    </row>
    <row r="14" spans="1:8" ht="92.25" customHeight="1" x14ac:dyDescent="0.35">
      <c r="A14" s="4">
        <v>12</v>
      </c>
      <c r="B14" s="22" t="s">
        <v>187</v>
      </c>
      <c r="C14" s="8" t="s">
        <v>251</v>
      </c>
      <c r="D14" s="17" t="s">
        <v>252</v>
      </c>
      <c r="E14" s="6">
        <v>60</v>
      </c>
      <c r="F14" s="6" t="s">
        <v>383</v>
      </c>
      <c r="G14" s="6">
        <v>1600</v>
      </c>
      <c r="H14" s="5">
        <f t="shared" si="0"/>
        <v>96000</v>
      </c>
    </row>
    <row r="15" spans="1:8" ht="92.25" customHeight="1" x14ac:dyDescent="0.35">
      <c r="A15" s="4">
        <v>13</v>
      </c>
      <c r="B15" s="22" t="s">
        <v>188</v>
      </c>
      <c r="C15" s="12" t="s">
        <v>253</v>
      </c>
      <c r="D15" s="14" t="s">
        <v>254</v>
      </c>
      <c r="E15" s="6">
        <v>60</v>
      </c>
      <c r="F15" s="6" t="s">
        <v>383</v>
      </c>
      <c r="G15" s="6">
        <v>8000</v>
      </c>
      <c r="H15" s="5">
        <f t="shared" si="0"/>
        <v>480000</v>
      </c>
    </row>
    <row r="16" spans="1:8" ht="53.25" customHeight="1" x14ac:dyDescent="0.35">
      <c r="A16" s="4">
        <v>14</v>
      </c>
      <c r="B16" s="9" t="s">
        <v>213</v>
      </c>
      <c r="C16" s="8" t="s">
        <v>255</v>
      </c>
      <c r="D16" s="14" t="s">
        <v>256</v>
      </c>
      <c r="E16" s="6">
        <v>20</v>
      </c>
      <c r="F16" s="6" t="s">
        <v>383</v>
      </c>
      <c r="G16" s="6">
        <v>11600</v>
      </c>
      <c r="H16" s="5">
        <f t="shared" si="0"/>
        <v>232000</v>
      </c>
    </row>
    <row r="17" spans="1:8" ht="109.5" customHeight="1" x14ac:dyDescent="0.35">
      <c r="A17" s="4">
        <v>15</v>
      </c>
      <c r="B17" s="9" t="s">
        <v>214</v>
      </c>
      <c r="C17" s="8" t="s">
        <v>257</v>
      </c>
      <c r="D17" s="16" t="s">
        <v>258</v>
      </c>
      <c r="E17" s="6">
        <v>20</v>
      </c>
      <c r="F17" s="6" t="s">
        <v>383</v>
      </c>
      <c r="G17" s="6">
        <v>10000</v>
      </c>
      <c r="H17" s="5">
        <f t="shared" si="0"/>
        <v>200000</v>
      </c>
    </row>
    <row r="18" spans="1:8" ht="81" customHeight="1" x14ac:dyDescent="0.35">
      <c r="A18" s="4">
        <v>16</v>
      </c>
      <c r="B18" s="23" t="s">
        <v>189</v>
      </c>
      <c r="C18" s="8" t="s">
        <v>259</v>
      </c>
      <c r="D18" s="16" t="s">
        <v>260</v>
      </c>
      <c r="E18" s="6">
        <v>60</v>
      </c>
      <c r="F18" s="6" t="s">
        <v>383</v>
      </c>
      <c r="G18" s="6">
        <v>3200</v>
      </c>
      <c r="H18" s="5">
        <f t="shared" si="0"/>
        <v>192000</v>
      </c>
    </row>
    <row r="19" spans="1:8" ht="156.75" customHeight="1" x14ac:dyDescent="0.35">
      <c r="A19" s="4">
        <v>17</v>
      </c>
      <c r="B19" s="23" t="s">
        <v>190</v>
      </c>
      <c r="C19" s="8" t="s">
        <v>261</v>
      </c>
      <c r="D19" s="16" t="s">
        <v>262</v>
      </c>
      <c r="E19" s="6">
        <v>60</v>
      </c>
      <c r="F19" s="6" t="s">
        <v>383</v>
      </c>
      <c r="G19" s="6">
        <v>11500</v>
      </c>
      <c r="H19" s="5">
        <f t="shared" si="0"/>
        <v>690000</v>
      </c>
    </row>
    <row r="20" spans="1:8" ht="166.5" customHeight="1" x14ac:dyDescent="0.35">
      <c r="A20" s="4">
        <v>18</v>
      </c>
      <c r="B20" s="23" t="s">
        <v>191</v>
      </c>
      <c r="C20" s="8" t="s">
        <v>263</v>
      </c>
      <c r="D20" s="18" t="s">
        <v>264</v>
      </c>
      <c r="E20" s="6">
        <v>50</v>
      </c>
      <c r="F20" s="6" t="s">
        <v>383</v>
      </c>
      <c r="G20" s="6">
        <v>12000</v>
      </c>
      <c r="H20" s="5">
        <f t="shared" si="0"/>
        <v>600000</v>
      </c>
    </row>
    <row r="21" spans="1:8" ht="90" customHeight="1" x14ac:dyDescent="0.35">
      <c r="A21" s="4">
        <v>19</v>
      </c>
      <c r="B21" s="23" t="s">
        <v>192</v>
      </c>
      <c r="C21" s="9" t="s">
        <v>265</v>
      </c>
      <c r="D21" s="14" t="s">
        <v>266</v>
      </c>
      <c r="E21" s="10">
        <v>10</v>
      </c>
      <c r="F21" s="6" t="s">
        <v>383</v>
      </c>
      <c r="G21" s="10">
        <v>12000</v>
      </c>
      <c r="H21" s="5">
        <f t="shared" si="0"/>
        <v>120000</v>
      </c>
    </row>
    <row r="22" spans="1:8" ht="178.5" customHeight="1" x14ac:dyDescent="0.35">
      <c r="A22" s="4">
        <v>20</v>
      </c>
      <c r="B22" s="23" t="s">
        <v>193</v>
      </c>
      <c r="C22" s="9" t="s">
        <v>267</v>
      </c>
      <c r="D22" s="14" t="s">
        <v>268</v>
      </c>
      <c r="E22" s="10">
        <v>20</v>
      </c>
      <c r="F22" s="6" t="s">
        <v>383</v>
      </c>
      <c r="G22" s="10">
        <v>13200</v>
      </c>
      <c r="H22" s="5">
        <f t="shared" si="0"/>
        <v>264000</v>
      </c>
    </row>
    <row r="23" spans="1:8" ht="48" customHeight="1" x14ac:dyDescent="0.35">
      <c r="A23" s="4">
        <v>21</v>
      </c>
      <c r="B23" s="22" t="s">
        <v>207</v>
      </c>
      <c r="C23" s="9" t="s">
        <v>269</v>
      </c>
      <c r="D23" s="9" t="s">
        <v>270</v>
      </c>
      <c r="E23" s="6">
        <v>5</v>
      </c>
      <c r="F23" s="6" t="s">
        <v>271</v>
      </c>
      <c r="G23" s="6">
        <v>1500</v>
      </c>
      <c r="H23" s="5">
        <f t="shared" si="0"/>
        <v>7500</v>
      </c>
    </row>
    <row r="24" spans="1:8" ht="48" customHeight="1" x14ac:dyDescent="0.35">
      <c r="A24" s="4">
        <v>22</v>
      </c>
      <c r="B24" s="22" t="s">
        <v>208</v>
      </c>
      <c r="C24" s="9" t="s">
        <v>272</v>
      </c>
      <c r="D24" s="9" t="s">
        <v>273</v>
      </c>
      <c r="E24" s="6">
        <v>5</v>
      </c>
      <c r="F24" s="6" t="s">
        <v>271</v>
      </c>
      <c r="G24" s="10">
        <v>2000</v>
      </c>
      <c r="H24" s="5">
        <f t="shared" si="0"/>
        <v>10000</v>
      </c>
    </row>
    <row r="25" spans="1:8" ht="48" customHeight="1" x14ac:dyDescent="0.35">
      <c r="A25" s="4">
        <v>23</v>
      </c>
      <c r="B25" s="22" t="s">
        <v>209</v>
      </c>
      <c r="C25" s="9" t="s">
        <v>274</v>
      </c>
      <c r="D25" s="9" t="s">
        <v>275</v>
      </c>
      <c r="E25" s="6">
        <v>5</v>
      </c>
      <c r="F25" s="6" t="s">
        <v>271</v>
      </c>
      <c r="G25" s="10">
        <v>2500</v>
      </c>
      <c r="H25" s="5">
        <f t="shared" si="0"/>
        <v>12500</v>
      </c>
    </row>
    <row r="26" spans="1:8" ht="80.25" customHeight="1" x14ac:dyDescent="0.35">
      <c r="A26" s="4">
        <v>24</v>
      </c>
      <c r="B26" s="9" t="s">
        <v>157</v>
      </c>
      <c r="C26" s="9" t="s">
        <v>276</v>
      </c>
      <c r="D26" s="14" t="s">
        <v>277</v>
      </c>
      <c r="E26" s="10">
        <v>20</v>
      </c>
      <c r="F26" s="6" t="s">
        <v>383</v>
      </c>
      <c r="G26" s="10">
        <v>1400</v>
      </c>
      <c r="H26" s="5">
        <f t="shared" si="0"/>
        <v>28000</v>
      </c>
    </row>
    <row r="27" spans="1:8" ht="96.75" customHeight="1" x14ac:dyDescent="0.35">
      <c r="A27" s="4">
        <v>25</v>
      </c>
      <c r="B27" s="9" t="s">
        <v>158</v>
      </c>
      <c r="C27" s="9" t="s">
        <v>278</v>
      </c>
      <c r="D27" s="14" t="s">
        <v>279</v>
      </c>
      <c r="E27" s="10">
        <v>10</v>
      </c>
      <c r="F27" s="6" t="s">
        <v>383</v>
      </c>
      <c r="G27" s="10">
        <v>1600</v>
      </c>
      <c r="H27" s="5">
        <f t="shared" si="0"/>
        <v>16000</v>
      </c>
    </row>
    <row r="28" spans="1:8" ht="87.75" customHeight="1" x14ac:dyDescent="0.35">
      <c r="A28" s="4">
        <v>26</v>
      </c>
      <c r="B28" s="9" t="s">
        <v>159</v>
      </c>
      <c r="C28" s="9" t="s">
        <v>280</v>
      </c>
      <c r="D28" s="14" t="s">
        <v>281</v>
      </c>
      <c r="E28" s="10">
        <v>10</v>
      </c>
      <c r="F28" s="6" t="s">
        <v>383</v>
      </c>
      <c r="G28" s="10">
        <v>1700</v>
      </c>
      <c r="H28" s="5">
        <f t="shared" si="0"/>
        <v>17000</v>
      </c>
    </row>
    <row r="29" spans="1:8" ht="104.25" customHeight="1" x14ac:dyDescent="0.35">
      <c r="A29" s="4">
        <v>27</v>
      </c>
      <c r="B29" s="9" t="s">
        <v>160</v>
      </c>
      <c r="C29" s="9" t="s">
        <v>282</v>
      </c>
      <c r="D29" s="14" t="s">
        <v>283</v>
      </c>
      <c r="E29" s="10">
        <v>5</v>
      </c>
      <c r="F29" s="6" t="s">
        <v>383</v>
      </c>
      <c r="G29" s="10">
        <v>1800</v>
      </c>
      <c r="H29" s="5">
        <f t="shared" si="0"/>
        <v>9000</v>
      </c>
    </row>
    <row r="30" spans="1:8" ht="99" customHeight="1" x14ac:dyDescent="0.35">
      <c r="A30" s="4">
        <v>28</v>
      </c>
      <c r="B30" s="22" t="s">
        <v>194</v>
      </c>
      <c r="C30" s="9" t="s">
        <v>284</v>
      </c>
      <c r="D30" s="14" t="s">
        <v>285</v>
      </c>
      <c r="E30" s="10">
        <v>20</v>
      </c>
      <c r="F30" s="6" t="s">
        <v>383</v>
      </c>
      <c r="G30" s="10">
        <v>1600</v>
      </c>
      <c r="H30" s="5">
        <f t="shared" si="0"/>
        <v>32000</v>
      </c>
    </row>
    <row r="31" spans="1:8" ht="105.75" customHeight="1" x14ac:dyDescent="0.35">
      <c r="A31" s="4">
        <v>29</v>
      </c>
      <c r="B31" s="22" t="s">
        <v>195</v>
      </c>
      <c r="C31" s="9" t="s">
        <v>286</v>
      </c>
      <c r="D31" s="14" t="s">
        <v>287</v>
      </c>
      <c r="E31" s="10">
        <v>60</v>
      </c>
      <c r="F31" s="6" t="s">
        <v>383</v>
      </c>
      <c r="G31" s="10">
        <v>1800</v>
      </c>
      <c r="H31" s="5">
        <f t="shared" si="0"/>
        <v>108000</v>
      </c>
    </row>
    <row r="32" spans="1:8" ht="48" customHeight="1" x14ac:dyDescent="0.35">
      <c r="A32" s="4">
        <v>30</v>
      </c>
      <c r="B32" s="9" t="s">
        <v>204</v>
      </c>
      <c r="C32" s="9" t="s">
        <v>288</v>
      </c>
      <c r="D32" s="14" t="s">
        <v>289</v>
      </c>
      <c r="E32" s="10">
        <v>20</v>
      </c>
      <c r="F32" s="6" t="s">
        <v>383</v>
      </c>
      <c r="G32" s="10">
        <v>300</v>
      </c>
      <c r="H32" s="5">
        <f t="shared" si="0"/>
        <v>6000</v>
      </c>
    </row>
    <row r="33" spans="1:8" ht="48" customHeight="1" x14ac:dyDescent="0.35">
      <c r="A33" s="4">
        <v>31</v>
      </c>
      <c r="B33" s="9" t="s">
        <v>205</v>
      </c>
      <c r="C33" s="9" t="s">
        <v>290</v>
      </c>
      <c r="D33" s="14" t="s">
        <v>291</v>
      </c>
      <c r="E33" s="10">
        <v>20</v>
      </c>
      <c r="F33" s="6" t="s">
        <v>383</v>
      </c>
      <c r="G33" s="10">
        <v>600</v>
      </c>
      <c r="H33" s="5">
        <f t="shared" si="0"/>
        <v>12000</v>
      </c>
    </row>
    <row r="34" spans="1:8" ht="48" customHeight="1" x14ac:dyDescent="0.35">
      <c r="A34" s="4">
        <v>32</v>
      </c>
      <c r="B34" s="9" t="s">
        <v>206</v>
      </c>
      <c r="C34" s="9" t="s">
        <v>292</v>
      </c>
      <c r="D34" s="14" t="s">
        <v>293</v>
      </c>
      <c r="E34" s="10">
        <v>10</v>
      </c>
      <c r="F34" s="6" t="s">
        <v>383</v>
      </c>
      <c r="G34" s="10">
        <v>900</v>
      </c>
      <c r="H34" s="5">
        <f t="shared" si="0"/>
        <v>9000</v>
      </c>
    </row>
    <row r="35" spans="1:8" ht="48" customHeight="1" x14ac:dyDescent="0.35">
      <c r="A35" s="4">
        <v>33</v>
      </c>
      <c r="B35" s="9" t="s">
        <v>215</v>
      </c>
      <c r="C35" s="9" t="s">
        <v>294</v>
      </c>
      <c r="D35" s="14" t="s">
        <v>295</v>
      </c>
      <c r="E35" s="10">
        <v>50</v>
      </c>
      <c r="F35" s="6" t="s">
        <v>383</v>
      </c>
      <c r="G35" s="10">
        <v>350</v>
      </c>
      <c r="H35" s="5">
        <f t="shared" si="0"/>
        <v>17500</v>
      </c>
    </row>
    <row r="36" spans="1:8" ht="87" customHeight="1" x14ac:dyDescent="0.35">
      <c r="A36" s="4">
        <v>34</v>
      </c>
      <c r="B36" s="9" t="s">
        <v>210</v>
      </c>
      <c r="C36" s="9" t="s">
        <v>296</v>
      </c>
      <c r="D36" s="14" t="s">
        <v>297</v>
      </c>
      <c r="E36" s="10">
        <v>50</v>
      </c>
      <c r="F36" s="6" t="s">
        <v>383</v>
      </c>
      <c r="G36" s="10">
        <v>800</v>
      </c>
      <c r="H36" s="5">
        <f t="shared" si="0"/>
        <v>40000</v>
      </c>
    </row>
    <row r="37" spans="1:8" ht="82.5" customHeight="1" x14ac:dyDescent="0.35">
      <c r="A37" s="4">
        <v>35</v>
      </c>
      <c r="B37" s="9" t="s">
        <v>211</v>
      </c>
      <c r="C37" s="9" t="s">
        <v>298</v>
      </c>
      <c r="D37" s="14" t="s">
        <v>299</v>
      </c>
      <c r="E37" s="10">
        <v>50</v>
      </c>
      <c r="F37" s="6" t="s">
        <v>383</v>
      </c>
      <c r="G37" s="10">
        <v>1300</v>
      </c>
      <c r="H37" s="5">
        <f t="shared" si="0"/>
        <v>65000</v>
      </c>
    </row>
    <row r="38" spans="1:8" ht="83.25" customHeight="1" x14ac:dyDescent="0.35">
      <c r="A38" s="4">
        <v>36</v>
      </c>
      <c r="B38" s="9" t="s">
        <v>212</v>
      </c>
      <c r="C38" s="9" t="s">
        <v>300</v>
      </c>
      <c r="D38" s="14" t="s">
        <v>301</v>
      </c>
      <c r="E38" s="10">
        <v>30</v>
      </c>
      <c r="F38" s="6" t="s">
        <v>383</v>
      </c>
      <c r="G38" s="10">
        <v>1800</v>
      </c>
      <c r="H38" s="5">
        <f t="shared" si="0"/>
        <v>54000</v>
      </c>
    </row>
    <row r="39" spans="1:8" ht="72" customHeight="1" x14ac:dyDescent="0.35">
      <c r="A39" s="4">
        <v>37</v>
      </c>
      <c r="B39" s="9" t="s">
        <v>216</v>
      </c>
      <c r="C39" s="9" t="s">
        <v>302</v>
      </c>
      <c r="D39" s="14" t="s">
        <v>303</v>
      </c>
      <c r="E39" s="10">
        <v>1</v>
      </c>
      <c r="F39" s="6" t="s">
        <v>383</v>
      </c>
      <c r="G39" s="10">
        <v>25000</v>
      </c>
      <c r="H39" s="5">
        <f t="shared" si="0"/>
        <v>25000</v>
      </c>
    </row>
    <row r="40" spans="1:8" ht="89.25" customHeight="1" x14ac:dyDescent="0.35">
      <c r="A40" s="4">
        <v>38</v>
      </c>
      <c r="B40" s="21" t="s">
        <v>174</v>
      </c>
      <c r="C40" s="9" t="s">
        <v>304</v>
      </c>
      <c r="D40" s="15" t="s">
        <v>305</v>
      </c>
      <c r="E40" s="10">
        <v>5</v>
      </c>
      <c r="F40" s="6" t="s">
        <v>383</v>
      </c>
      <c r="G40" s="10">
        <v>4500</v>
      </c>
      <c r="H40" s="5">
        <f t="shared" si="0"/>
        <v>22500</v>
      </c>
    </row>
    <row r="41" spans="1:8" ht="97.5" customHeight="1" x14ac:dyDescent="0.35">
      <c r="A41" s="4">
        <v>39</v>
      </c>
      <c r="B41" s="21" t="s">
        <v>175</v>
      </c>
      <c r="C41" s="9" t="s">
        <v>306</v>
      </c>
      <c r="D41" s="15" t="s">
        <v>307</v>
      </c>
      <c r="E41" s="10">
        <v>5</v>
      </c>
      <c r="F41" s="6" t="s">
        <v>383</v>
      </c>
      <c r="G41" s="10">
        <v>3200</v>
      </c>
      <c r="H41" s="5">
        <f t="shared" si="0"/>
        <v>16000</v>
      </c>
    </row>
    <row r="42" spans="1:8" ht="116.25" customHeight="1" x14ac:dyDescent="0.35">
      <c r="A42" s="4">
        <v>40</v>
      </c>
      <c r="B42" s="9" t="s">
        <v>217</v>
      </c>
      <c r="C42" s="9" t="s">
        <v>308</v>
      </c>
      <c r="D42" s="14" t="s">
        <v>309</v>
      </c>
      <c r="E42" s="10">
        <v>1000</v>
      </c>
      <c r="F42" s="6" t="s">
        <v>383</v>
      </c>
      <c r="G42" s="10">
        <v>150</v>
      </c>
      <c r="H42" s="5">
        <f t="shared" si="0"/>
        <v>150000</v>
      </c>
    </row>
    <row r="43" spans="1:8" ht="111.75" customHeight="1" x14ac:dyDescent="0.35">
      <c r="A43" s="4">
        <v>41</v>
      </c>
      <c r="B43" s="9" t="s">
        <v>218</v>
      </c>
      <c r="C43" s="9" t="s">
        <v>310</v>
      </c>
      <c r="D43" s="14" t="s">
        <v>311</v>
      </c>
      <c r="E43" s="10">
        <v>18</v>
      </c>
      <c r="F43" s="6" t="s">
        <v>383</v>
      </c>
      <c r="G43" s="10">
        <v>1000</v>
      </c>
      <c r="H43" s="5">
        <f t="shared" si="0"/>
        <v>18000</v>
      </c>
    </row>
    <row r="44" spans="1:8" ht="42" customHeight="1" x14ac:dyDescent="0.35">
      <c r="A44" s="4">
        <v>42</v>
      </c>
      <c r="B44" s="9" t="s">
        <v>219</v>
      </c>
      <c r="C44" s="9" t="s">
        <v>312</v>
      </c>
      <c r="D44" s="14" t="s">
        <v>313</v>
      </c>
      <c r="E44" s="10">
        <v>120</v>
      </c>
      <c r="F44" s="6" t="s">
        <v>383</v>
      </c>
      <c r="G44" s="10">
        <v>250</v>
      </c>
      <c r="H44" s="5">
        <f t="shared" si="0"/>
        <v>30000</v>
      </c>
    </row>
    <row r="45" spans="1:8" ht="337.5" customHeight="1" x14ac:dyDescent="0.35">
      <c r="A45" s="4">
        <v>43</v>
      </c>
      <c r="B45" s="9" t="s">
        <v>220</v>
      </c>
      <c r="C45" s="9" t="s">
        <v>314</v>
      </c>
      <c r="D45" s="14" t="s">
        <v>315</v>
      </c>
      <c r="E45" s="10">
        <v>3</v>
      </c>
      <c r="F45" s="6" t="s">
        <v>383</v>
      </c>
      <c r="G45" s="10">
        <v>20000</v>
      </c>
      <c r="H45" s="5">
        <f t="shared" si="0"/>
        <v>60000</v>
      </c>
    </row>
    <row r="46" spans="1:8" ht="68.25" customHeight="1" x14ac:dyDescent="0.35">
      <c r="A46" s="4">
        <v>44</v>
      </c>
      <c r="B46" s="9" t="s">
        <v>221</v>
      </c>
      <c r="C46" s="9" t="s">
        <v>316</v>
      </c>
      <c r="D46" s="9" t="s">
        <v>317</v>
      </c>
      <c r="E46" s="10">
        <v>30</v>
      </c>
      <c r="F46" s="6" t="s">
        <v>383</v>
      </c>
      <c r="G46" s="10">
        <v>300</v>
      </c>
      <c r="H46" s="5">
        <f t="shared" si="0"/>
        <v>9000</v>
      </c>
    </row>
    <row r="47" spans="1:8" ht="78.75" customHeight="1" x14ac:dyDescent="0.35">
      <c r="A47" s="4">
        <v>45</v>
      </c>
      <c r="B47" s="9" t="s">
        <v>222</v>
      </c>
      <c r="C47" s="11" t="s">
        <v>318</v>
      </c>
      <c r="D47" s="14" t="s">
        <v>319</v>
      </c>
      <c r="E47" s="10">
        <v>3</v>
      </c>
      <c r="F47" s="6" t="s">
        <v>383</v>
      </c>
      <c r="G47" s="10">
        <v>25000</v>
      </c>
      <c r="H47" s="5">
        <f t="shared" si="0"/>
        <v>75000</v>
      </c>
    </row>
    <row r="48" spans="1:8" ht="86.25" customHeight="1" x14ac:dyDescent="0.35">
      <c r="A48" s="4">
        <v>46</v>
      </c>
      <c r="B48" s="9" t="s">
        <v>223</v>
      </c>
      <c r="C48" s="9" t="s">
        <v>320</v>
      </c>
      <c r="D48" s="14" t="s">
        <v>321</v>
      </c>
      <c r="E48" s="10">
        <v>1</v>
      </c>
      <c r="F48" s="6" t="s">
        <v>322</v>
      </c>
      <c r="G48" s="10">
        <v>8000</v>
      </c>
      <c r="H48" s="5">
        <f t="shared" si="0"/>
        <v>8000</v>
      </c>
    </row>
    <row r="49" spans="1:8" ht="68.25" customHeight="1" x14ac:dyDescent="0.35">
      <c r="A49" s="4">
        <v>47</v>
      </c>
      <c r="B49" s="9" t="s">
        <v>224</v>
      </c>
      <c r="C49" s="9" t="s">
        <v>323</v>
      </c>
      <c r="D49" s="14" t="s">
        <v>324</v>
      </c>
      <c r="E49" s="10">
        <v>5</v>
      </c>
      <c r="F49" s="6" t="s">
        <v>383</v>
      </c>
      <c r="G49" s="10">
        <v>5000</v>
      </c>
      <c r="H49" s="5">
        <f t="shared" si="0"/>
        <v>25000</v>
      </c>
    </row>
    <row r="50" spans="1:8" ht="79.5" customHeight="1" x14ac:dyDescent="0.35">
      <c r="A50" s="4">
        <v>48</v>
      </c>
      <c r="B50" s="9" t="s">
        <v>161</v>
      </c>
      <c r="C50" s="19" t="s">
        <v>325</v>
      </c>
      <c r="D50" s="16" t="s">
        <v>326</v>
      </c>
      <c r="E50" s="10">
        <v>20</v>
      </c>
      <c r="F50" s="6" t="s">
        <v>383</v>
      </c>
      <c r="G50" s="10">
        <v>2200</v>
      </c>
      <c r="H50" s="5">
        <f t="shared" si="0"/>
        <v>44000</v>
      </c>
    </row>
    <row r="51" spans="1:8" ht="87" customHeight="1" x14ac:dyDescent="0.35">
      <c r="A51" s="4">
        <v>49</v>
      </c>
      <c r="B51" s="9" t="s">
        <v>162</v>
      </c>
      <c r="C51" s="19" t="s">
        <v>327</v>
      </c>
      <c r="D51" s="16" t="s">
        <v>328</v>
      </c>
      <c r="E51" s="10">
        <v>20</v>
      </c>
      <c r="F51" s="6" t="s">
        <v>383</v>
      </c>
      <c r="G51" s="10">
        <v>1900</v>
      </c>
      <c r="H51" s="5">
        <f t="shared" si="0"/>
        <v>38000</v>
      </c>
    </row>
    <row r="52" spans="1:8" ht="87" customHeight="1" x14ac:dyDescent="0.35">
      <c r="A52" s="4">
        <v>50</v>
      </c>
      <c r="B52" s="9" t="s">
        <v>163</v>
      </c>
      <c r="C52" s="19" t="s">
        <v>329</v>
      </c>
      <c r="D52" s="16" t="s">
        <v>330</v>
      </c>
      <c r="E52" s="10">
        <v>20</v>
      </c>
      <c r="F52" s="6" t="s">
        <v>383</v>
      </c>
      <c r="G52" s="10">
        <v>1900</v>
      </c>
      <c r="H52" s="5">
        <f t="shared" si="0"/>
        <v>38000</v>
      </c>
    </row>
    <row r="53" spans="1:8" ht="81" customHeight="1" x14ac:dyDescent="0.35">
      <c r="A53" s="4">
        <v>51</v>
      </c>
      <c r="B53" s="9" t="s">
        <v>164</v>
      </c>
      <c r="C53" s="19" t="s">
        <v>331</v>
      </c>
      <c r="D53" s="16" t="s">
        <v>332</v>
      </c>
      <c r="E53" s="10">
        <v>20</v>
      </c>
      <c r="F53" s="6" t="s">
        <v>383</v>
      </c>
      <c r="G53" s="10">
        <v>1900</v>
      </c>
      <c r="H53" s="5">
        <f t="shared" si="0"/>
        <v>38000</v>
      </c>
    </row>
    <row r="54" spans="1:8" ht="82.5" customHeight="1" x14ac:dyDescent="0.35">
      <c r="A54" s="4">
        <v>52</v>
      </c>
      <c r="B54" s="9" t="s">
        <v>165</v>
      </c>
      <c r="C54" s="19" t="s">
        <v>333</v>
      </c>
      <c r="D54" s="16" t="s">
        <v>334</v>
      </c>
      <c r="E54" s="10">
        <v>30</v>
      </c>
      <c r="F54" s="6" t="s">
        <v>383</v>
      </c>
      <c r="G54" s="10">
        <v>2200</v>
      </c>
      <c r="H54" s="5">
        <f t="shared" si="0"/>
        <v>66000</v>
      </c>
    </row>
    <row r="55" spans="1:8" ht="84" customHeight="1" x14ac:dyDescent="0.35">
      <c r="A55" s="4">
        <v>53</v>
      </c>
      <c r="B55" s="9" t="s">
        <v>166</v>
      </c>
      <c r="C55" s="19" t="s">
        <v>335</v>
      </c>
      <c r="D55" s="16" t="s">
        <v>336</v>
      </c>
      <c r="E55" s="10">
        <v>40</v>
      </c>
      <c r="F55" s="6" t="s">
        <v>383</v>
      </c>
      <c r="G55" s="10">
        <v>2700</v>
      </c>
      <c r="H55" s="5">
        <f t="shared" si="0"/>
        <v>108000</v>
      </c>
    </row>
    <row r="56" spans="1:8" ht="84" customHeight="1" x14ac:dyDescent="0.35">
      <c r="A56" s="4">
        <v>54</v>
      </c>
      <c r="B56" s="9" t="s">
        <v>167</v>
      </c>
      <c r="C56" s="19" t="s">
        <v>337</v>
      </c>
      <c r="D56" s="16" t="s">
        <v>338</v>
      </c>
      <c r="E56" s="10">
        <v>40</v>
      </c>
      <c r="F56" s="6" t="s">
        <v>383</v>
      </c>
      <c r="G56" s="10">
        <v>3600</v>
      </c>
      <c r="H56" s="5">
        <f t="shared" si="0"/>
        <v>144000</v>
      </c>
    </row>
    <row r="57" spans="1:8" ht="81" customHeight="1" x14ac:dyDescent="0.35">
      <c r="A57" s="4">
        <v>55</v>
      </c>
      <c r="B57" s="9" t="s">
        <v>168</v>
      </c>
      <c r="C57" s="19" t="s">
        <v>339</v>
      </c>
      <c r="D57" s="16" t="s">
        <v>340</v>
      </c>
      <c r="E57" s="10">
        <v>50</v>
      </c>
      <c r="F57" s="6" t="s">
        <v>383</v>
      </c>
      <c r="G57" s="10">
        <v>3800</v>
      </c>
      <c r="H57" s="5">
        <f t="shared" si="0"/>
        <v>190000</v>
      </c>
    </row>
    <row r="58" spans="1:8" ht="86.25" customHeight="1" x14ac:dyDescent="0.35">
      <c r="A58" s="4">
        <v>56</v>
      </c>
      <c r="B58" s="9" t="s">
        <v>169</v>
      </c>
      <c r="C58" s="19" t="s">
        <v>341</v>
      </c>
      <c r="D58" s="16" t="s">
        <v>342</v>
      </c>
      <c r="E58" s="10">
        <v>8</v>
      </c>
      <c r="F58" s="6" t="s">
        <v>383</v>
      </c>
      <c r="G58" s="10">
        <v>9000</v>
      </c>
      <c r="H58" s="5">
        <f t="shared" si="0"/>
        <v>72000</v>
      </c>
    </row>
    <row r="59" spans="1:8" ht="79.5" customHeight="1" x14ac:dyDescent="0.35">
      <c r="A59" s="4">
        <v>57</v>
      </c>
      <c r="B59" s="9" t="s">
        <v>170</v>
      </c>
      <c r="C59" s="19" t="s">
        <v>343</v>
      </c>
      <c r="D59" s="16" t="s">
        <v>344</v>
      </c>
      <c r="E59" s="10">
        <v>8</v>
      </c>
      <c r="F59" s="6" t="s">
        <v>383</v>
      </c>
      <c r="G59" s="10">
        <v>10000</v>
      </c>
      <c r="H59" s="5">
        <f t="shared" si="0"/>
        <v>80000</v>
      </c>
    </row>
    <row r="60" spans="1:8" ht="81.75" customHeight="1" x14ac:dyDescent="0.35">
      <c r="A60" s="4">
        <v>58</v>
      </c>
      <c r="B60" s="9" t="s">
        <v>171</v>
      </c>
      <c r="C60" s="19" t="s">
        <v>345</v>
      </c>
      <c r="D60" s="16" t="s">
        <v>346</v>
      </c>
      <c r="E60" s="10">
        <v>20</v>
      </c>
      <c r="F60" s="6" t="s">
        <v>383</v>
      </c>
      <c r="G60" s="10">
        <v>13000</v>
      </c>
      <c r="H60" s="5">
        <f t="shared" si="0"/>
        <v>260000</v>
      </c>
    </row>
    <row r="61" spans="1:8" ht="75" customHeight="1" x14ac:dyDescent="0.35">
      <c r="A61" s="4">
        <v>59</v>
      </c>
      <c r="B61" s="9" t="s">
        <v>172</v>
      </c>
      <c r="C61" s="19" t="s">
        <v>347</v>
      </c>
      <c r="D61" s="16" t="s">
        <v>348</v>
      </c>
      <c r="E61" s="10">
        <v>20</v>
      </c>
      <c r="F61" s="6" t="s">
        <v>383</v>
      </c>
      <c r="G61" s="10">
        <v>16000</v>
      </c>
      <c r="H61" s="5">
        <f t="shared" si="0"/>
        <v>320000</v>
      </c>
    </row>
    <row r="62" spans="1:8" ht="87" customHeight="1" x14ac:dyDescent="0.35">
      <c r="A62" s="4">
        <v>60</v>
      </c>
      <c r="B62" s="9" t="s">
        <v>173</v>
      </c>
      <c r="C62" s="19" t="s">
        <v>349</v>
      </c>
      <c r="D62" s="16" t="s">
        <v>350</v>
      </c>
      <c r="E62" s="10">
        <v>40</v>
      </c>
      <c r="F62" s="6" t="s">
        <v>383</v>
      </c>
      <c r="G62" s="10">
        <v>18000</v>
      </c>
      <c r="H62" s="5">
        <f t="shared" si="0"/>
        <v>720000</v>
      </c>
    </row>
    <row r="63" spans="1:8" ht="78.75" customHeight="1" x14ac:dyDescent="0.35">
      <c r="A63" s="4">
        <v>61</v>
      </c>
      <c r="B63" s="9" t="s">
        <v>225</v>
      </c>
      <c r="C63" s="9" t="s">
        <v>351</v>
      </c>
      <c r="D63" s="9" t="s">
        <v>352</v>
      </c>
      <c r="E63" s="10">
        <v>5</v>
      </c>
      <c r="F63" s="6" t="s">
        <v>383</v>
      </c>
      <c r="G63" s="10">
        <v>12000</v>
      </c>
      <c r="H63" s="5">
        <f t="shared" si="0"/>
        <v>60000</v>
      </c>
    </row>
    <row r="64" spans="1:8" ht="46.5" customHeight="1" x14ac:dyDescent="0.35">
      <c r="A64" s="4">
        <v>62</v>
      </c>
      <c r="B64" s="9" t="s">
        <v>227</v>
      </c>
      <c r="C64" s="9" t="s">
        <v>353</v>
      </c>
      <c r="D64" s="19" t="s">
        <v>354</v>
      </c>
      <c r="E64" s="10">
        <v>50</v>
      </c>
      <c r="F64" s="6" t="s">
        <v>383</v>
      </c>
      <c r="G64" s="10">
        <v>200</v>
      </c>
      <c r="H64" s="5">
        <f t="shared" si="0"/>
        <v>10000</v>
      </c>
    </row>
    <row r="65" spans="1:8" ht="48" customHeight="1" x14ac:dyDescent="0.35">
      <c r="A65" s="4">
        <v>63</v>
      </c>
      <c r="B65" s="9" t="s">
        <v>226</v>
      </c>
      <c r="C65" s="9" t="s">
        <v>355</v>
      </c>
      <c r="D65" s="19" t="s">
        <v>356</v>
      </c>
      <c r="E65" s="10">
        <v>5</v>
      </c>
      <c r="F65" s="6" t="s">
        <v>383</v>
      </c>
      <c r="G65" s="10">
        <v>1000</v>
      </c>
      <c r="H65" s="5">
        <f t="shared" si="0"/>
        <v>5000</v>
      </c>
    </row>
    <row r="66" spans="1:8" ht="84" customHeight="1" x14ac:dyDescent="0.35">
      <c r="A66" s="4">
        <v>64</v>
      </c>
      <c r="B66" s="9" t="s">
        <v>196</v>
      </c>
      <c r="C66" s="9" t="s">
        <v>357</v>
      </c>
      <c r="D66" s="16" t="s">
        <v>358</v>
      </c>
      <c r="E66" s="10">
        <v>500</v>
      </c>
      <c r="F66" s="6" t="s">
        <v>359</v>
      </c>
      <c r="G66" s="10">
        <v>270</v>
      </c>
      <c r="H66" s="5">
        <f t="shared" si="0"/>
        <v>135000</v>
      </c>
    </row>
    <row r="67" spans="1:8" ht="81" customHeight="1" x14ac:dyDescent="0.35">
      <c r="A67" s="4">
        <v>65</v>
      </c>
      <c r="B67" s="9" t="s">
        <v>197</v>
      </c>
      <c r="C67" s="9" t="s">
        <v>360</v>
      </c>
      <c r="D67" s="16" t="s">
        <v>361</v>
      </c>
      <c r="E67" s="10">
        <v>300</v>
      </c>
      <c r="F67" s="6" t="s">
        <v>359</v>
      </c>
      <c r="G67" s="10">
        <v>340</v>
      </c>
      <c r="H67" s="5">
        <f t="shared" si="0"/>
        <v>102000</v>
      </c>
    </row>
    <row r="68" spans="1:8" ht="86.25" customHeight="1" x14ac:dyDescent="0.35">
      <c r="A68" s="4">
        <v>66</v>
      </c>
      <c r="B68" s="9" t="s">
        <v>198</v>
      </c>
      <c r="C68" s="9" t="s">
        <v>362</v>
      </c>
      <c r="D68" s="16" t="s">
        <v>363</v>
      </c>
      <c r="E68" s="10">
        <v>500</v>
      </c>
      <c r="F68" s="6" t="s">
        <v>359</v>
      </c>
      <c r="G68" s="10">
        <v>540</v>
      </c>
      <c r="H68" s="5">
        <f t="shared" si="0"/>
        <v>270000</v>
      </c>
    </row>
    <row r="69" spans="1:8" ht="91.5" customHeight="1" x14ac:dyDescent="0.35">
      <c r="A69" s="4">
        <v>67</v>
      </c>
      <c r="B69" s="9" t="s">
        <v>199</v>
      </c>
      <c r="C69" s="9" t="s">
        <v>364</v>
      </c>
      <c r="D69" s="16" t="s">
        <v>365</v>
      </c>
      <c r="E69" s="10">
        <v>300</v>
      </c>
      <c r="F69" s="6" t="s">
        <v>359</v>
      </c>
      <c r="G69" s="10">
        <v>800</v>
      </c>
      <c r="H69" s="5">
        <f t="shared" si="0"/>
        <v>240000</v>
      </c>
    </row>
    <row r="70" spans="1:8" ht="83.25" customHeight="1" x14ac:dyDescent="0.35">
      <c r="A70" s="4">
        <v>68</v>
      </c>
      <c r="B70" s="9" t="s">
        <v>200</v>
      </c>
      <c r="C70" s="9" t="s">
        <v>366</v>
      </c>
      <c r="D70" s="16" t="s">
        <v>367</v>
      </c>
      <c r="E70" s="10">
        <v>300</v>
      </c>
      <c r="F70" s="6" t="s">
        <v>359</v>
      </c>
      <c r="G70" s="10">
        <v>1250</v>
      </c>
      <c r="H70" s="5">
        <f t="shared" si="0"/>
        <v>375000</v>
      </c>
    </row>
    <row r="71" spans="1:8" ht="89.25" customHeight="1" x14ac:dyDescent="0.35">
      <c r="A71" s="4">
        <v>69</v>
      </c>
      <c r="B71" s="9" t="s">
        <v>201</v>
      </c>
      <c r="C71" s="9" t="s">
        <v>368</v>
      </c>
      <c r="D71" s="16" t="s">
        <v>369</v>
      </c>
      <c r="E71" s="10">
        <v>500</v>
      </c>
      <c r="F71" s="6" t="s">
        <v>359</v>
      </c>
      <c r="G71" s="10">
        <v>3100</v>
      </c>
      <c r="H71" s="5">
        <f t="shared" si="0"/>
        <v>1550000</v>
      </c>
    </row>
    <row r="72" spans="1:8" ht="89.25" customHeight="1" x14ac:dyDescent="0.35">
      <c r="A72" s="4">
        <v>70</v>
      </c>
      <c r="B72" s="9" t="s">
        <v>202</v>
      </c>
      <c r="C72" s="9" t="s">
        <v>370</v>
      </c>
      <c r="D72" s="16" t="s">
        <v>371</v>
      </c>
      <c r="E72" s="10">
        <v>300</v>
      </c>
      <c r="F72" s="6" t="s">
        <v>359</v>
      </c>
      <c r="G72" s="10">
        <v>5000</v>
      </c>
      <c r="H72" s="5">
        <f t="shared" si="0"/>
        <v>1500000</v>
      </c>
    </row>
    <row r="73" spans="1:8" ht="101.25" customHeight="1" x14ac:dyDescent="0.35">
      <c r="A73" s="4">
        <v>71</v>
      </c>
      <c r="B73" s="9" t="s">
        <v>203</v>
      </c>
      <c r="C73" s="19" t="s">
        <v>372</v>
      </c>
      <c r="D73" s="16" t="s">
        <v>373</v>
      </c>
      <c r="E73" s="10">
        <v>300</v>
      </c>
      <c r="F73" s="6" t="s">
        <v>359</v>
      </c>
      <c r="G73" s="10">
        <v>300</v>
      </c>
      <c r="H73" s="5">
        <f t="shared" si="0"/>
        <v>90000</v>
      </c>
    </row>
    <row r="74" spans="1:8" ht="147.75" customHeight="1" x14ac:dyDescent="0.35">
      <c r="A74" s="4">
        <v>72</v>
      </c>
      <c r="B74" s="9" t="s">
        <v>228</v>
      </c>
      <c r="C74" s="9" t="s">
        <v>374</v>
      </c>
      <c r="D74" s="11" t="s">
        <v>375</v>
      </c>
      <c r="E74" s="10">
        <v>50</v>
      </c>
      <c r="F74" s="6" t="s">
        <v>383</v>
      </c>
      <c r="G74" s="10">
        <v>13500</v>
      </c>
      <c r="H74" s="5">
        <f t="shared" si="0"/>
        <v>675000</v>
      </c>
    </row>
    <row r="75" spans="1:8" ht="54.75" customHeight="1" x14ac:dyDescent="0.35">
      <c r="H75" s="20">
        <f>SUM(H3:H74)</f>
        <v>12223000</v>
      </c>
    </row>
    <row r="76" spans="1:8" ht="54.75" customHeight="1" x14ac:dyDescent="0.35"/>
    <row r="77" spans="1:8" ht="41.25" customHeight="1" x14ac:dyDescent="0.35"/>
    <row r="79" spans="1:8" ht="117.75" customHeight="1" x14ac:dyDescent="0.35"/>
    <row r="80" spans="1:8" ht="41.25" customHeight="1" x14ac:dyDescent="0.35"/>
    <row r="81" ht="54.75" customHeight="1" x14ac:dyDescent="0.35"/>
    <row r="82" ht="54.75" customHeight="1" x14ac:dyDescent="0.35"/>
    <row r="84" ht="54.75" customHeight="1" x14ac:dyDescent="0.35"/>
    <row r="85" ht="41.25" customHeight="1" x14ac:dyDescent="0.35"/>
    <row r="86" ht="41.25" customHeight="1" x14ac:dyDescent="0.35"/>
    <row r="87" ht="117.75" customHeight="1" x14ac:dyDescent="0.35"/>
    <row r="88" ht="54.75" customHeight="1" x14ac:dyDescent="0.35"/>
    <row r="89" ht="54.75" customHeight="1" x14ac:dyDescent="0.35"/>
    <row r="91" ht="54.75" customHeight="1" x14ac:dyDescent="0.35"/>
    <row r="93" ht="41.25" customHeight="1" x14ac:dyDescent="0.35"/>
    <row r="94" ht="54.75" customHeight="1" x14ac:dyDescent="0.35"/>
    <row r="95" ht="54.75" customHeight="1" x14ac:dyDescent="0.35"/>
    <row r="96" ht="41.25" customHeight="1" x14ac:dyDescent="0.35"/>
    <row r="97" ht="54.75" customHeight="1" x14ac:dyDescent="0.35"/>
    <row r="98" ht="54.75" customHeight="1" x14ac:dyDescent="0.35"/>
    <row r="101" ht="54.75" customHeight="1" x14ac:dyDescent="0.35"/>
    <row r="102" ht="54.75" customHeight="1" x14ac:dyDescent="0.35"/>
    <row r="104" ht="54.75" customHeight="1" x14ac:dyDescent="0.35"/>
    <row r="106" ht="54.75" customHeight="1" x14ac:dyDescent="0.35"/>
    <row r="107" ht="54.75" customHeight="1" x14ac:dyDescent="0.35"/>
    <row r="108" ht="41.25" customHeight="1" x14ac:dyDescent="0.35"/>
    <row r="109" ht="54.75" customHeight="1" x14ac:dyDescent="0.35"/>
    <row r="110" ht="54.75" customHeight="1" x14ac:dyDescent="0.35"/>
    <row r="112" ht="41.25" customHeight="1" x14ac:dyDescent="0.35"/>
    <row r="113" ht="117.75" customHeight="1" x14ac:dyDescent="0.35"/>
    <row r="114" ht="54.75" customHeight="1" x14ac:dyDescent="0.35"/>
    <row r="116" ht="41.25" customHeight="1" x14ac:dyDescent="0.35"/>
    <row r="117" ht="54.75" customHeight="1" x14ac:dyDescent="0.35"/>
    <row r="118" ht="41.25" customHeight="1" x14ac:dyDescent="0.35"/>
    <row r="119" ht="54.75" customHeight="1" x14ac:dyDescent="0.35"/>
    <row r="120" ht="54.75" customHeight="1" x14ac:dyDescent="0.35"/>
    <row r="122" ht="41.25" customHeight="1" x14ac:dyDescent="0.35"/>
    <row r="123" ht="54.75" customHeight="1" x14ac:dyDescent="0.35"/>
    <row r="124" ht="54.75" customHeight="1" x14ac:dyDescent="0.35"/>
    <row r="125" ht="54.75" customHeight="1" x14ac:dyDescent="0.35"/>
    <row r="127" ht="41.25" customHeight="1" x14ac:dyDescent="0.35"/>
    <row r="129" ht="41.25" customHeight="1" x14ac:dyDescent="0.35"/>
    <row r="131" ht="41.25" customHeight="1" x14ac:dyDescent="0.35"/>
    <row r="132" ht="104.25" customHeight="1" x14ac:dyDescent="0.35"/>
    <row r="133" ht="41.25" customHeight="1" x14ac:dyDescent="0.35"/>
    <row r="134" ht="54.75" customHeight="1" x14ac:dyDescent="0.35"/>
    <row r="135" ht="54.75" customHeight="1" x14ac:dyDescent="0.35"/>
    <row r="137" ht="41.25" customHeight="1" x14ac:dyDescent="0.35"/>
    <row r="139" ht="117.75" customHeight="1" x14ac:dyDescent="0.35"/>
    <row r="140" ht="41.25" customHeight="1" x14ac:dyDescent="0.35"/>
    <row r="141" ht="54.75" customHeight="1" x14ac:dyDescent="0.35"/>
    <row r="144" ht="41.25" customHeight="1" x14ac:dyDescent="0.35"/>
    <row r="145" ht="41.25" customHeight="1" x14ac:dyDescent="0.35"/>
    <row r="146" ht="41.25" customHeight="1" x14ac:dyDescent="0.35"/>
    <row r="148" ht="117.75" customHeight="1" x14ac:dyDescent="0.35"/>
    <row r="149" ht="41.25" customHeight="1" x14ac:dyDescent="0.35"/>
    <row r="150" ht="54.75" customHeight="1" x14ac:dyDescent="0.35"/>
    <row r="153" ht="41.25" customHeight="1" x14ac:dyDescent="0.35"/>
    <row r="154" ht="41.25" customHeight="1" x14ac:dyDescent="0.35"/>
    <row r="155" ht="41.25" customHeight="1" x14ac:dyDescent="0.35"/>
    <row r="157" ht="117.75" customHeight="1" x14ac:dyDescent="0.35"/>
    <row r="159" ht="41.25" customHeight="1" x14ac:dyDescent="0.35"/>
    <row r="160" ht="41.25" customHeight="1" x14ac:dyDescent="0.35"/>
    <row r="162" ht="117.75" customHeight="1" x14ac:dyDescent="0.35"/>
    <row r="163" ht="41.25" customHeight="1" x14ac:dyDescent="0.35"/>
    <row r="164" ht="54.75" customHeight="1" x14ac:dyDescent="0.35"/>
    <row r="166" ht="41.25" customHeight="1" x14ac:dyDescent="0.35"/>
    <row r="167" ht="41.25" customHeight="1" x14ac:dyDescent="0.35"/>
    <row r="168" ht="41.25" customHeight="1" x14ac:dyDescent="0.35"/>
    <row r="169" ht="117.75" customHeight="1" x14ac:dyDescent="0.35"/>
    <row r="170" ht="54.75" customHeight="1" x14ac:dyDescent="0.35"/>
    <row r="171" ht="54.75" customHeight="1" x14ac:dyDescent="0.35"/>
    <row r="172" ht="41.25" customHeight="1" x14ac:dyDescent="0.35"/>
    <row r="173" ht="54.75" customHeight="1" x14ac:dyDescent="0.35"/>
    <row r="174" ht="41.25" customHeight="1" x14ac:dyDescent="0.35"/>
    <row r="175" ht="117.75" customHeight="1" x14ac:dyDescent="0.35"/>
    <row r="176" ht="54.75" customHeight="1" x14ac:dyDescent="0.35"/>
    <row r="177" ht="41.25" customHeight="1" x14ac:dyDescent="0.35"/>
    <row r="178" ht="54.75" customHeight="1" x14ac:dyDescent="0.35"/>
    <row r="179" ht="54.75" customHeight="1" x14ac:dyDescent="0.35"/>
    <row r="180" ht="41.25" customHeight="1" x14ac:dyDescent="0.35"/>
    <row r="181" ht="54.75" customHeight="1" x14ac:dyDescent="0.35"/>
    <row r="183" ht="54.75" customHeight="1" x14ac:dyDescent="0.35"/>
    <row r="184" ht="54.75" customHeight="1" x14ac:dyDescent="0.35"/>
    <row r="185" ht="54.75" customHeight="1" x14ac:dyDescent="0.35"/>
    <row r="186" ht="54.75" customHeight="1" x14ac:dyDescent="0.35"/>
    <row r="187" ht="54.75" customHeight="1" x14ac:dyDescent="0.35"/>
    <row r="188" ht="104.25" customHeight="1" x14ac:dyDescent="0.35"/>
    <row r="190" ht="117.75" customHeight="1" x14ac:dyDescent="0.35"/>
    <row r="191" ht="41.25" customHeight="1" x14ac:dyDescent="0.35"/>
    <row r="192" ht="54.75" customHeight="1" x14ac:dyDescent="0.35"/>
    <row r="193" ht="54.75" customHeight="1" x14ac:dyDescent="0.35"/>
    <row r="195" ht="41.25" customHeight="1" x14ac:dyDescent="0.35"/>
    <row r="196" ht="27.75" customHeight="1" x14ac:dyDescent="0.35"/>
    <row r="197" ht="54.75" customHeight="1" x14ac:dyDescent="0.35"/>
    <row r="198" ht="41.25" customHeight="1" x14ac:dyDescent="0.35"/>
    <row r="199" ht="27.75" customHeight="1" x14ac:dyDescent="0.35"/>
    <row r="200" ht="27.75" customHeight="1" x14ac:dyDescent="0.35"/>
    <row r="201" ht="41.25" customHeight="1" x14ac:dyDescent="0.35"/>
    <row r="202" ht="54.75" customHeight="1" x14ac:dyDescent="0.35"/>
    <row r="203" ht="27.75" customHeight="1" x14ac:dyDescent="0.35"/>
    <row r="204" ht="41.25" customHeight="1" x14ac:dyDescent="0.35"/>
    <row r="205" ht="54.75" customHeight="1" x14ac:dyDescent="0.35"/>
    <row r="207" ht="41.25" customHeight="1" x14ac:dyDescent="0.35"/>
    <row r="208" ht="54.75" customHeight="1" x14ac:dyDescent="0.35"/>
    <row r="209" ht="54.75" customHeight="1" x14ac:dyDescent="0.35"/>
    <row r="210" ht="54.75" customHeight="1" x14ac:dyDescent="0.35"/>
    <row r="211" ht="41.25" customHeight="1" x14ac:dyDescent="0.35"/>
    <row r="212" ht="41.25" customHeight="1" x14ac:dyDescent="0.35"/>
    <row r="213" ht="117.75" customHeight="1" x14ac:dyDescent="0.35"/>
    <row r="214" ht="54.75" customHeight="1" x14ac:dyDescent="0.35"/>
    <row r="215" ht="54.75" customHeight="1" x14ac:dyDescent="0.35"/>
    <row r="216" ht="54.75" customHeight="1" x14ac:dyDescent="0.35"/>
    <row r="218" ht="104.25" customHeight="1" x14ac:dyDescent="0.35"/>
    <row r="219" ht="27.75" customHeight="1" x14ac:dyDescent="0.35"/>
    <row r="220" ht="54.75" customHeight="1" x14ac:dyDescent="0.35"/>
  </sheetData>
  <mergeCells count="1">
    <mergeCell ref="A1:H1"/>
  </mergeCells>
  <phoneticPr fontId="5" type="noConversion"/>
  <pageMargins left="0" right="0" top="0" bottom="0" header="0" footer="0"/>
  <pageSetup paperSize="9" scale="6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2025-05-20T07:05:57Z</dcterms:modified>
</cp:coreProperties>
</file>