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User\Desktop\Arman ancnakan\Արման\Գավառի ԲԿ\25-18 Բնա և Դեղ\"/>
    </mc:Choice>
  </mc:AlternateContent>
  <xr:revisionPtr revIDLastSave="0" documentId="13_ncr:1_{BCCBCFAB-E03B-48E0-9A36-154445B1A741}" xr6:coauthVersionLast="47" xr6:coauthVersionMax="47" xr10:uidLastSave="{00000000-0000-0000-0000-000000000000}"/>
  <bookViews>
    <workbookView xWindow="-120" yWindow="-120" windowWidth="29040" windowHeight="15720" xr2:uid="{00000000-000D-0000-FFFF-FFFF00000000}"/>
  </bookViews>
  <sheets>
    <sheet name="Sheet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6" i="2" l="1"/>
  <c r="I120" i="2"/>
  <c r="I121" i="2"/>
  <c r="I122" i="2"/>
  <c r="I119" i="2"/>
  <c r="I118" i="2"/>
  <c r="I117" i="2"/>
  <c r="I116" i="2"/>
  <c r="I115" i="2"/>
  <c r="I40" i="2"/>
  <c r="I6"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5" i="2"/>
</calcChain>
</file>

<file path=xl/sharedStrings.xml><?xml version="1.0" encoding="utf-8"?>
<sst xmlns="http://schemas.openxmlformats.org/spreadsheetml/2006/main" count="484" uniqueCount="324">
  <si>
    <t>Չ/Հ</t>
  </si>
  <si>
    <t>հատ</t>
  </si>
  <si>
    <t>Թրոմբոպլաստինի որոշման թեսթ-հավաքածու</t>
  </si>
  <si>
    <t>U-ռեակտիվ պրոտեին-լատեքս C-Reactiv Protein-lex /C-ռեակտիվ սպիտակուցի որոշման թեսթ-հավաքածու/</t>
  </si>
  <si>
    <t>Տրիգլեցիրիդ TRIGLECERIDES /Եռգլիցերիդների որոշման թեսթ-հավաքախու</t>
  </si>
  <si>
    <t>Տրիգլիցերիդներ (Triglycerides,Cobas c111 )  Կոբաս Ս111 անալիզատորի համար, ֆորմատ 4X100 թեսթ, ստուգվող նմուշ արյան  շիճուկ, պահպանման պայմանները 2-8 աստիճան  ջերմության, Հանձնելու պահին  ժամկետի 1/2 առկայություն, միայն vitro diagnostic համար</t>
  </si>
  <si>
    <t>Տեխնիկական բնութագիր</t>
  </si>
  <si>
    <t>հալոգենային լամպեր, երկբևեռ</t>
  </si>
  <si>
    <t>Հալոգեն լամպ 12 V/20 W Կոբաս Ս111  անալիզատորի համար; ֆիմային նշանի առկայություն, պահպանման պայմանները սենյակային ջերմաստիճան</t>
  </si>
  <si>
    <t>աչքի բարձիկներ</t>
  </si>
  <si>
    <t>Նախագծված է օվալաձեւ տեսքով՝ աչքի խոռոչի կառուցվածքին համապատասխան։ Իդեալական է աչքի փոքր վնասվածքների, ալերգիկ ռեակցիաների, վիրահատությունների, կատարակտի վիրահատության համար: Ապահովում է նախնական պաշտպանություն հնարավոր վարակներից, փոշուց, ջրից և այլն: Լավ է համապատասխանում մարմնի ուրվագծին: Ունենա երկարատև կպչունություն, ստերիլ  փաթեթավորված: Չափսը՝ 6,5 սմ x 9,5 սմ,  Հանձնելու պահին պիտանիության ժամկետի 1/2</t>
  </si>
  <si>
    <t>Հիմնային աբսորբենտ</t>
  </si>
  <si>
    <t>Հիմնային աբսորբենտ նախատեսված փակ և կիսափակ շնչառական կոնտուրներում կիրառման համար։ Գրանուլների բրգաձև կամ կիսասֆերիկ կառուցվածքն ապահովում է գրանուլների առավել սերտ դասավորվածություն և համապատասխանաբար ածխաթթու գազի կլանման առավել մեծ մակերես։ Փաթեթավորումը 4.5 կգ տարայով, գրանուլների չափսը 2մմ և ավելի, չի պարունակում փոշենման, փոքր գրանուլներ: Բաղադրությունը Ca հիդրօքսիդ 65-85%, էթիլային PH ինդիկատոր ՝ նվազ 1%-ից, H2O  /խոնավություն/ 12-19%: Գունային փոփոխությունը դարձելի է՝ սպիտակ/մանուշակագույն/ սպիտակ:</t>
  </si>
  <si>
    <t>Խողովակ արտածծման ստերիլ: Թափանցիկ պոլիմերային պատերով արտածծման խողովակ, կոշտ պլաստիկից արտածծիչի ծայրակալով: Ախտահանված   1մ   երկարությամբ</t>
  </si>
  <si>
    <t>արտածծիչի ծայրակալ</t>
  </si>
  <si>
    <t>արտածծիչի ծայրակալ պլասմասայից  ստերիլ</t>
  </si>
  <si>
    <t>արտածծիչի ծայրակալ պլաստմասայից ստերլ</t>
  </si>
  <si>
    <t>դիմակ</t>
  </si>
  <si>
    <t>բժշկական խալաթ</t>
  </si>
  <si>
    <t>Վիրաբուժական ստերիլ  մեկանգամյա  օգտագործման  խալաթ, դիմացը կրկնակի պաշտպանիչ շերտով` բարձր անջրաթափանցելիություն ապահովելու համար, թևերի  եզրերը  մանժետով,  պատրաստված է բարձր խտությամբ SMS նյութից, ոչ պակաս քան 42գր/ք.մ: Օձիքը կրկնակի կանթավորված, կարված, ամրացումը կպիչներով (լիպուչկա), որը կարված է թելով: Առկա են նաև կապիչներ մեջքի և օձիքի մասում, որոնք նույնպես ամրացված  են կարով: որակի սերտիֆիկատի առկայություն:Չափսը՝ Լ,XL ըստ պատվերի</t>
  </si>
  <si>
    <t>զոնդեր  նազոգաստրալ  CH-14</t>
  </si>
  <si>
    <t>Նազոգաստրալ զոնդ  CH- 14, նյութը` PVC, լատեքսազերծ, ռենտգեն երևացող գծանշումներով: Հանձնելու պահին ամբողջ պիտանելիության ժամկետի առնվազն 1/2-ի առկայություն:</t>
  </si>
  <si>
    <t>զոնդեր  նազոգաստրալ  CH-16</t>
  </si>
  <si>
    <t>Նազոգաստրալ զոնդ  CH- 16, նյութը` PVC, լատեքսազերծ, ռենտգեն երևացող գծանշումներով, երկարությունը` 120-130սմ: Հանձնելու պահին ամբողջ պիտանելիության ժամկետի առնվազն 1/2-ի առկայություն:</t>
  </si>
  <si>
    <t>զոնդ նազոգաստրալ  N 18</t>
  </si>
  <si>
    <t>Նազոգաստրալ զոնդ  CH- 18, նյութը` PVC, լատեքսազերծ, ռենտգեն երևացող գծանշումներով, : Հանձնելու պահին ամբողջ պիտանելիության ժամկետի առնվազն 1/2-ի առկայություն:</t>
  </si>
  <si>
    <t>ժանեի ներարկիչ</t>
  </si>
  <si>
    <t>Ներարկիչ 60 մլ, որն ունի  հատուկ գլխիկ՝ առավել  բարձր  ճնշում գործադրելով լվացումներ  կատարելու համար: Կաթետերային ծայրատով, մեկանգամյա օգտագործման, ստերիլ, երեք  բաղկացուցիչ մասերով: Պիրոգեն չէ,  տոքսիկ չէ: Օգտագործվում է ներմիզուկային մասնահատման ժամանակ,  միզապարկի հեմոտամպոնադաների կամ  լվացումների ժամանակ::  Նոր է,  չօգտագործված: Հանձնելու պահին  ամբողջ պիտանելիության  ժամկետի առնվազն  1/2-ի  առկայություն:</t>
  </si>
  <si>
    <t>Ստերիլ ոչ պիրոգեն: Ոչ թունավոր: Օգտագործվում է ներարկիչի պոմպի հետ հեղուկ դեղամիջոցների ներերակային կառավարման համար: Չի պարունակում ֆտալատներ, 1.5x1.5,  Հանձնելու պահին պիտանիության ժամկետի 1/2 առկայություն</t>
  </si>
  <si>
    <t>լուծույթ 1 տոկոս  500,0 արտաքին օգտագործման համար, Հանձնելու պահին պիտանիության ժամկետի 1/2 առկայություն</t>
  </si>
  <si>
    <t>ծայրակալ  արտածծիչի 18G,  Հանձնելու պահին պիտանիության ժամկետի 1/2 առկայություն</t>
  </si>
  <si>
    <t>կաթոցիկների ծայրակալներ</t>
  </si>
  <si>
    <t>Նախատեսված է մանրէաբանական լաբորատորիայում հեղուկի  չափման  աշխատանքների համար: Ծավալը` 100մկլ,   դեղին :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սերտիֆիկատների առկայություն</t>
  </si>
  <si>
    <t>Կատետր  ասպիրացիոն    CH-10</t>
  </si>
  <si>
    <t>Կատետր  ասպիրացիոն    CH-10  /արտածծման/ Նոր է, չօգտագործված: Հանձնելու պահին ամբողջ պիտանելիության ժամկետի առնվազն 1/2 առկայություն:</t>
  </si>
  <si>
    <t>Կատետր  ասպիրացիոն    CH-12</t>
  </si>
  <si>
    <t>Կատետր  ասպիրացիոն    CH-12 Նոր է, չօգտագործված: Հանձնելու պահին ամբողջ պիտանելիության ժամկետի առնվազն 1/2  առկայություն:</t>
  </si>
  <si>
    <t>Կատետր  ասպիրացիոն    CH-14</t>
  </si>
  <si>
    <t>Կատետր  ասպիրացիոն    CH-14 Նոր է, չօգտագործված: Հանձնելու պահին ամբողջ պիտանելիության ժամկետի առնվազն 1/2  առկայություն:</t>
  </si>
  <si>
    <t>Կատետր  ասպիրացիոն    CH-16</t>
  </si>
  <si>
    <t>Կատետր  ասպիրացիոն    CH-16 Նոր է, չօգտագործված: Հանձնելու պահին ամբողջ պիտանելիության ժամկետի առնվազն 1/2  առկայություն:</t>
  </si>
  <si>
    <t>Կատետր  ասպիրացիոն    CH-18</t>
  </si>
  <si>
    <t>Կատետր  ասպիրացիոն    CH-18 Նոր է, չօգտագործված: Հանձնելու պահին ամբողջ պիտանելիության ժամկետի առնվազն 1/2  առկայություն:</t>
  </si>
  <si>
    <t>Կատետր  ասպիրացիոն    CH-8</t>
  </si>
  <si>
    <t>Կատետր  ասպիրացիոն    CH-8 /արտածծման/ Նոր է, չօգտագործված: Հանձնելու պահին ամբողջ պիտանելիության ժամկետի առնվազն 1/2  առկայություն:</t>
  </si>
  <si>
    <t>կաթետերներ  եռաճյուղ  24G</t>
  </si>
  <si>
    <t>Մեզի կատետր   եռաճյուղ  24G, Հանձնելու պահին ամբողջ պիտանելիության ժամկետի առնվազն 1/2 առկայություն:</t>
  </si>
  <si>
    <t>կաթետերներ եռաճյուղ 20G</t>
  </si>
  <si>
    <t>Մեզի կատետր եռաճյուղ 20G ,   Նոր է, չօգտագործված: Հանձնելու պահին ամբողջ պիտանելիության ժամկետի առնվազն 1/2  առկայություն:</t>
  </si>
  <si>
    <t>կատետր /միզային/ ֆոլի 26G</t>
  </si>
  <si>
    <t>Մեզի կատետր   եռաճյուղ   26G , Ֆոլեյ կաթետեր պատրաստված սիլիկոնից և լատեքսից: Մեկանգամյա օգտագործման համար:  Բալոն կաթետր 3 ճյուղ, գլանաձև ծայրով, բալոնի ծավալը՝ 30-50մլ, երկու անցքով որոնք միմյանց կից են, խողովակի երկարությունը  40սմ: Ֆորմատ՝ հատ: Նոր է, չօգտագործված: Հանձնելու պահին ամբողջ պիտանելիության ժամկետի առնվազն 1/2   առկայություն: Ցանկացած մատակարարված խմբաքանակի համար CE կամ ISO որակի սերտիֆիկատի/ների առկայությունը պարտադիր է:</t>
  </si>
  <si>
    <t>կաթետերներ 14 G</t>
  </si>
  <si>
    <t>կատետր 14 G պորտով:  Նոր է, չօգտագործված: Հանձնելու պահին ամբողջ պիտանելիության ժամկետի առնվազն 1/2   առկայություն:</t>
  </si>
  <si>
    <t>կաթետերներ   18 G</t>
  </si>
  <si>
    <t>կատետր 18 G պորտով:  Նոր է, չօգտագործված: Հանձնելու պահին ամբողջ պիտանելիության ժամկետի առնվազն 1/2   առկայություն:</t>
  </si>
  <si>
    <t>կաթետերներ  26G</t>
  </si>
  <si>
    <t>կատետր 26G պորտով :  Նոր է, չօգտագործված: Հանձնելու պահին ամբողջ պիտանելիության ժամկետի առնվազն 1/2   առկայություն:</t>
  </si>
  <si>
    <t>զույգ</t>
  </si>
  <si>
    <t>վիրաբուժական թելեր</t>
  </si>
  <si>
    <t>Կարաթել  տեսակը  պրոլեն,  թելի չափսը  N5, ոչ ներծծվող, սինթետիկ, մոնաթելային չներծծվող կար, այն բարձրորակ կար է  որը կարող է օգտագործվել բազմաթիվ տարբեր պրոցեդուրաներում, մակերեսը շատ հարթ է, ինչը նվազագույնի է հասցնում ցանկացած շփում հյուսվածքի միջով անցնելիս, սա նաև հանգույցներ կապելու հիանալի ունակություններ է տալիս: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</si>
  <si>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N2օ PDS: Ասեղը բարձրորակ չժանգոտվող պողպատից,   կլոր ծակող  ,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</si>
  <si>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N5,0∆ PDS:   Ասեղը բարձրորակ չժանգոտվող պողպատից,  կտրող կլոր 16մմ: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t>
  </si>
  <si>
    <t>կարելանյութ N4,0  ∆  PDS Ասեղը բարձրորակ չժանգոտվող պողպատից,  կտրող կլոր 16մմ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t>
  </si>
  <si>
    <t>կարելանյութ  պոլիֆիլամենտ չներծծվող •  Ասեղը բարձրորակ չժանգոտվող պողպատից, կլոր ծակող N2,0: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</si>
  <si>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պոլիֆիլամենտ չներծծվող •  Ասեղը բարձրորակ չժանգոտվող պողպատից, կլոր ծակող N2: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</si>
  <si>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պոլիֆիլամենտ չներծծվող •  Ասեղը բարձրորակ չժանգոտվող պողպատից, կլոր ծակող N1 :Պարտադիր պայման է հանդիսանում՝ մասնակիցը պայմանագրի կատարման փուլում ներկայացնում է՝1. ապրանքը արտադրողի կողմից ներկայացվող ծագման սերտիֆիկատ և համապատասխանության հավաստագիր: Հանձնելու պահին ամբողջ պիտանելիության ժամկետի առնվազն 1/2-ի առկայություն:</t>
  </si>
  <si>
    <t>Կարելանյութ, տեսակը  վիկրիլ   N2,0 , ասեղը՝  կտրող  ծակող  ∆  36մմ, թելի երկարությունը ոչ պակաս քան 75 սմ: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t>
  </si>
  <si>
    <t>վիրաբուժական ձեռնոցներ</t>
  </si>
  <si>
    <t>Ձեռնոցներ բժշկական՝ ստերիլ, տալկով  N 7 չափսի: Աջ և ձախ ձեռքերի համար: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  ISO13485 կամ ГОСТ Р ISO 13485 կամ համարժեք:</t>
  </si>
  <si>
    <t>բժշկական սեղաններ</t>
  </si>
  <si>
    <t>Մանիպուլյացիայի սեղան, Արտաքին չափերը, մմ :960x620x450   Քաշը, կգ.18:  Տուփի առավելագույն ծանրաբեռնվածությունը, կգ.15 Դարակների քանակը  2    Դարակի վրա առավելագույն ծանրաբեռնվածություն, կգ.10  Նախագծված է գործիքներ, դեղամիջոցներ և սարքեր տեղադրելու համար:  Սեղանի շրջանակը պատրաստված է քառակուսի պրոֆիլային խողովակից, որը պատված է էպոքսիդային փոշի ներկով   դարակները պատրաստված են չժանգոտվող պողպատից 1,0 մմ    սեղանի մակերեսը դիմացկուն է հարվածների, չիպսերի և ախտահանման միջոցների նկատմամբ՝ սրբելով Բուժման սեղանն ունի 4 անիվ՝ չնշող ռետինից՝ D= 50 մմ։ Երկու անիվները հագեցած են արգելակով բեռը դարակի վրա `ոչ ավելի, քան 10 կգ բեռը տուփի վրա `ոչ ավելի, քան 15 կգ առաքվում է չհավաքված</t>
  </si>
  <si>
    <t>մաչևինա, Սպիտակ անհոտ բյուրեղներ, Հանձնելու պահին ամբողջ պիտանելիության ժամկետի առնվազն 1/2-ի առկայություն:</t>
  </si>
  <si>
    <t>Մաքրող լուծույթ Probe Cleanser նախատեսված MINDRAY BC-30S հեմատոլոգիական վերլուծիչի համար: Օրիգինալ Mindray գործարանի արտադրության (տվյալ կետը դիտարկվում է սարքի անխափան աշխատանքի և հետազոտությունների արդյուքների ճշտության համար): Տարողությունը 50 մլ:</t>
  </si>
  <si>
    <t>Նոսրացնող լուծույթ M30D նախատեսված MINDRAY BC-30S հեմատոլոգիական վերլուծիչի համար: Օրիգինալ Mindray գործարանի արտադրության (տվյալ կետը դիտարկվում է սարքի անխափան աշխատանքի և հետազոտություններիարդյուքների ճշտության  համար): Տարողությունը 20 լ:</t>
  </si>
  <si>
    <t>Թեստ-երիզներ՝ նախատեսված Accu-chek performa գլյուկոմետրի համար  Չափման մեթոդ՝ էլեկտրաքիմիական Չափման միջակայք` 0.6-33.3 մմոլ/լ Չափման ժամանակահատված՝ 5 վրկ Արյան ծավալ՝ 0.6 մկլ Աշխատանքային ջերմաստիճան՝5 -45 աստիճան ցեսիուսԱշխատանքային ջերմաստիճան՝5 -45 աստիճան ցեսիուսԱշխատանքային հարաբերական խոնավություն՝ 10% - 93%Գործառնական բարձրություն՝մինչ և 6300մ ծովի մակարդակից Արյան ծավալի անբավարարության դեպքում  30վ.ընթացքում արյուն ավելացնելու երկրորդ   հնարավորություն (Second chance)Տվյալների փոխանցում համակարգչին՝ USB լարի օգնությամբ Թեստ-երիզների ժամկետը չի փոխվում՝ անկախ տուփի բացման պայմանից:Ճշգրտություն՝համակարգը համապատասխանում է ISO 15197, ISO 13485 չափորոշիչների պահանջներին Մասնակիցը պետք է ներկայացնի արտադրողի կողմից հաստատված արտոնագիր:Հանձնման պահին ապրանքը պետք է ունենա առնվազն 2 (երկու) տարի պիտանելության ժամկետ , պետք է լինի փակ,ռուսերեն մակնշմամբ:</t>
  </si>
  <si>
    <t>սեղմիչներ</t>
  </si>
  <si>
    <t>պեռֆուզամատի լար 1 մետր երկարությամբ, Հանձնելու պահին ամբողջ պիտանելիության ժամկետի առնվազն 1/2-ի առկայություն:</t>
  </si>
  <si>
    <t>Ռենտգեն ժապավենների երևակիչ, հեղուկ: Նախատեսված է ռենտգեն ժապավենի ունիվերսալ երևակման համար: Երևակիչի հավաքածուն պետք է ունենա իր աշխատանքի համար անհրաժեշտ օգտագործման ձեռնարկով նախատեսված նյութերը: Հանձնելու պահին լուծույթը  պետք է համապատասխանի օգտագօրծման ձեռնարկի նշված պահանջվող ծավալին: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սերտիֆիկատներ`ISO13485 կամ ГОСТ Р ИСО 13485 կամ համարժեք:</t>
  </si>
  <si>
    <t>ռենտգեն նկարների կայունացուցիչներ</t>
  </si>
  <si>
    <t>Ռենտգեն ժապավենների ամրակիչ (ֆիքսաժ), հեղուկ: Նախատեսված է ռենտգեն ժապավենի ունիվերսալ մշակման համար: Ամրակիչի հավաքածուն պետք է ունենա իր աշխատանքի համար անհրաժեշտ օգտագործման ձեռնարկով նախատեսված նյութերը: Հանձնելու պահին լուծույթը  պետք է համապատասխանի օգտագօրծման ձեռնարկի նշված պահանջվող ծավալին: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սերտիֆիկատներ`ISO13485 կամ ГОСТ Р ИСО 13485 կամ համարժեք:</t>
  </si>
  <si>
    <t>ստերիլ աչքի  ծածկիչ, նախատեսված  վիրահատությունների համար, եռաշերտ, ոչ  տեքստիլ, քաշը 50 գրամ, չափսը՝  100x 80 սմ, դերմոկալ հիպոալերգենահին բժշկական սոսինձ 12x10 սմ չափսի, ծածկված, չափսը 9x  7,5 սմ, փաթեթի  չափսը 20x25 սմ, ստերլիզացված,  լինի էթիլեն օքսիդ  գազով, փաթեթավորումը 5 շերտ ստերիլ  թղթի մեջ և ամրացված: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սերտիֆիկատներ`ISO13485 կամ ГОСТ Р ИСО 13485 կամ համարժեք:</t>
  </si>
  <si>
    <t>սպիտակ մագնիսական խառնիչ, նախատեսված    sta նեոպտիմալ   ռեագենտի օգտագործման համար չափսը  2*7մմ</t>
  </si>
  <si>
    <t>ստրեպտատեստ, Թույլ է տալիս արագ ախտորոշել կոկորդի ցավը՝ բուժումը հարմարեցնելու համար: Կազմված է  25 ալյումինե տոպրակ, որոնք պարունակում են մեկ շերտ և չորացուցիչ 25 ստերիլ շվաբր, CE նշանով 25 արդյունահանման խողովակ 25 լեզու ճնշող միջոցներ, CE նշում Մեկ դրական հսկողություն՝ ինակտիվացված Streptococcus A, 1 մլ Մեկ բացասական հսկողություն՝ ինակտիվացված Streptococcus C, 1 մլ Մեկ շիշ էքստրակցիոն ռեակտիվ A (Նատրիումի նիտրիտ 2M), 10 մլ Մեկ շիշ էքստրակցիոն ռեակտիվ B (քացախաթթու 0,2 մ), 10 մլ Մեկ հրահանգի թերթիկ Մեկ դարակ խողովակների արդյունահանման համար Անվտանգության մեկ թերթիկ: Չափման միավոր հատ հասկանալ տուփ     /հատ/տուփ:</t>
  </si>
  <si>
    <t>վակումային  կասետային համակարգ, մեկանգամյա  օգտագործման , վակումային  կասետային համակարգ իր  խողովակներով , նախատեսված  Bausch+Lomb Stellaris-ի  համար,  այն պարունակում է առնվազն  վակումային  կասետային  համակարգ  իր խողովակներով,  թեստավորման  կամերա, ասեղի բանալի, իրիգացիայի պատյան, պետք է լինի նոր, փակ, ստերիլ  գործարանային  տուփով և փաթեթավորմամբ,  որակի հավաստագիր առնվազն   ISO 13485, ISO 9001 CE Declaration of   Conformity</t>
  </si>
  <si>
    <t>վենեքստրակտոր/բեբկոկի զոնդ/ երակների հատման համար սիլիկոնապատ/ բռնակով   և գլխիկով, Հանձնելու պահին ամբողջ պիտանելիության ժամկետի առնվազն 1/2-ի առկայություն:   Որակի սերտիֆիկատի առկայություն</t>
  </si>
  <si>
    <t>վիրակապեր</t>
  </si>
  <si>
    <t>վիրակապ   ստերիլ ֆիկսացիայի համար, Հակամանրէային վիրակապ ստերիլ   ուժեղացված ֆիքսացիայով, ինֆունզիոն, նախատեսված հակամանրէային պաշտպանիչ վիրակապ ներերակային ներարկման համար՝ ներերակային կանուլայի ֆիքսման համար, 2,75 դյույմ x 3,375 դյույմ, Հանձնելու պահին ամբողջ պիտանելիության ժամկետի առնվազն 1/2-ի առկայություն:  7 սմ x 8,5 սմ</t>
  </si>
  <si>
    <t>Ստվարաթղթե տարաները նախատեսված են օգտագործված ներարկիչների, ասեղների և սուր առարկաների հավաքման և հեռացման համար (սկալպելներ և դրանց շեղբեր, ապակյա սլայդներ, ամպուլներ, դատարկ փորձանոթներ, կոտրված ապակյա իրեր, պիպետներ, նշտարներ և այլն): Պատրաստված է ծանր սեղմված ստվարաթղթից, որը սովորաբար դիմացկուն է ասեղների և բժշկական սուր առարկաների ծակմանը: Տուփը ունի կենտրոնական բռնակ, տեղափոխման ժամանակ թափվելը կանխելու և հեշտ տեղափոխելու համար: Տուփի վրա ցուցումները  ցուցադրված են ինչպես տեքստային այնպես էլ  պատկերային տեսքով : Հաստությունը 1մմ-ից ավելի, Չափս՝ 468 x 260 x 4 մմ (բացված) Չափսը՝ 154 x 113 x 315 մմ (ծալված)</t>
  </si>
  <si>
    <t>Ակնավիրահատական  ներկ /ներկող լուծույթ/ , լուծույթի տեսակը՝  տրիպտան  կապույտ կապսուլան  ներկող լուծույթ; 1000-1005 գ/ամ³ : Ներկող  լուծույթի  կոնցետրացիան՝ 0,6 գ/լ  տրիպտան կապույտ:  Հանձնելու պահին ամբողջ պիտանելիության ժամկետի առնվազն 1/2-ի առկայություն:</t>
  </si>
  <si>
    <t>Բժշկական էլեկտրոդներ</t>
  </si>
  <si>
    <t>ՐԵՖՐԵՆՍ ԷԼԵԿՏՐՈԴ  ՀԱՈՒՍԻՆԳ 9180  ՍԱՐՔԻ ՀԱՄԱՐ  ՊԱՀՊԱՆՄԱՆ ՊԱՅՄԱՆՆԵՐԸ 15-25 ԱՍՏԻՃԱՆ ՋԵՐՄՈՒԹՅՈՒՆ   ՀԱԱՆՁՆԵԼՈՒ ՊԱՀԻՆ ՊԻՏԱՆԵԼԻՈՒԹՅԱՆ ԺԱՄԿԵՏԻ ½ ԱՌԿԱՅՈՒԹՅՈՒՆ FOR IN VITRO DDIAGNOSTIC ONLY</t>
  </si>
  <si>
    <t>փոշու ֆիլտրներ  նախատեսված sta satelite max սարքի համար ֆորմատ հատ</t>
  </si>
  <si>
    <t>քթի հետվիրահատական տամպոն 100x25x15մմ, Հանձնելու պահին ամբողջ պիտանելիության ժամկետի առնվազն 1/2-ի առկայություն:</t>
  </si>
  <si>
    <t>էպինեֆրին (ադրենալին) a01ad01, b02bc09, c01ca24, r01aa14, r03aa01, s01ea01</t>
  </si>
  <si>
    <t>էպինեֆրին (էպինեֆրինի հիդրոտարտրատ)1,82մգ/մլ, 1մլ   լուծույթ ներարկման, 1,82մգ/մլ, 1մլ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</si>
  <si>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հորթի արյան սպիտակուցազերծ ածանցյալ B06AB</t>
  </si>
  <si>
    <t>հորթի արյան սպիտակուցազերծ ածանցյալ  լուծույթ ներարկման, 40մգ/մլ, 2մլամպուլներ,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</si>
  <si>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ամօքսիցիլին+քլավու֊լանաթթու j01cr02</t>
  </si>
  <si>
    <t>ամօքսիցիլին (ամօքսիցիլին նատրիում), քլավուլանաթթու (կալիումի քլավուլանատ)  դեղափոշի ներարկման լուծույթի,  1000մգ+200մգ, ապակե սրվակներ,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</si>
  <si>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ամօքսիցիլին j01ca04</t>
  </si>
  <si>
    <t>ամօքսիցիլին (ամօքսիցիլինի տրիհիդրատ)  դ/պ դեղապատիճներ 500մգ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</si>
  <si>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ասկորբինաթթու g01ad03, s01xa15, a11ga01</t>
  </si>
  <si>
    <t>ասկորբինաթթու 50մգ/մլ, 2մլ  լուծույթ ներարկման, 50մգ/մլ, 2մլ ամպուլներ (10) և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</si>
  <si>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ասկորբինաթթու 50մգ/մլ, 5մլ  լուծույթ ներարկման, 50մգ/մլ, 5մլ ամպուլներ (10) և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</si>
  <si>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ատրակուրիում բեզիլատ m03ac04</t>
  </si>
  <si>
    <t>ատրակուրիում (ատրակուրիումի բեզիլատ) 10մգ/մլ, 2,5մլ  լուծույթ ներարկման, 10մգ/մլ, 2,5մլ ամպուլներ,կոտրվող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</si>
  <si>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դեքսամեթազոն a01ac02, c05aa09, d07ab19, d07xb05, d10aa03, h02ab02, r01ad03, s01ba01, s01cb01, s02ba06, s03ba01</t>
  </si>
  <si>
    <t>դեքսամեթազոն (դեքսամեթազոն նատրիումի ֆոսֆատ) 4մգ/մլ, 1մլ  ամպ լուծույթ ներարկման  4մգ/մլ, 1մլ ամպուլներ,կոտրվող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</si>
  <si>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դեքսամետազոն, ակնակաթիլներ 1մգ/մլ, 5մլ պլաստիկե սրվակ,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</si>
  <si>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դիազեպամ n05ba01</t>
  </si>
  <si>
    <t>դիազեպամ  լուծույթ ներարկման,  5մգ/մլ,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</si>
  <si>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դիլտիազեմ</t>
  </si>
  <si>
    <t>դիլտիազեմ (դիլտիազեմի հիդրոքլորիդ)  դեղապատիճներ երկարատև ձերբազատմամբ, 90մգ,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</si>
  <si>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դիլտիազեմ (դիլտիազեմի հիդրոքլորիդ)  դեղապատիճներ երկարատև ձերբազատմամբ, 60մգ,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</si>
  <si>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դիկլոֆենակ d11ax18, m01ab05, m02aa15, s01bc03</t>
  </si>
  <si>
    <t>դիկլոֆենակ (դիկլոֆենակ նատրիում)  25մգ/մլ, 3մլ  ամպ  լուծույթ ներարկմամ  25մգ/մլ, 3մլ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</si>
  <si>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դիկլոֆենակ (դիկլոֆենակ նատրիում)  դ/հ  դեղահատեր, 100 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</si>
  <si>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ֆոսֆոլիպիդներ (էսենցիալ)-ԷՖԼ  A05C</t>
  </si>
  <si>
    <t>ֆոսֆոլիպիդներ (էսենցիալ)-ԷՖԼ  ամպ լուծույթ ն/ե ներարկման, 250մգ/5մլ, 5մլ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</si>
  <si>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ֆիտոմենադիոն b02ba01</t>
  </si>
  <si>
    <t>ֆիտոմենադիոն  լ/թ լուծույթ ներարկման/ներ-քին ընդունման, 2մգ/0,2մլ, 0,2մլ ամպուլներ (5) և դեղաչափիչ սարք,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</si>
  <si>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նիկեթամիդ   R07AB02</t>
  </si>
  <si>
    <t>նիկեթամիդ  լուծույթ ներարկման 250մգ/մլ,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</si>
  <si>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կոֆեին նատրիումի բենզոատ N06BC01</t>
  </si>
  <si>
    <t>կոֆեին նատրիումի բենզոատ  լուծույթ ներարկման,  200մգ/մլ, 1մլ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</si>
  <si>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ֆենիլէֆրին (ֆենիլէֆրինի հիդրոքլորիդ)  C01CA06</t>
  </si>
  <si>
    <t>ֆենիլէֆրին (ֆենիլէֆրինի հիդրոքլորիդ)  լուծույթ մ/մ, ն/ե և ե/մ ներարկման,10մգ/մլ,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</si>
  <si>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մեթիլթիոնինի քլորիդ (մեթիլեն կապույտ)</t>
  </si>
  <si>
    <t>մետրոնիդազոլ a01ab17, d06bx01, g01af01, j01xd01, p01ab01</t>
  </si>
  <si>
    <t>մետրոնիդազոլ, քլորհեքսիդինի դիգլյուկոնատ  դոնդող, 10մգ/գ+0,5մգ/գ,  20գ պլաստիկե պարկուճ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</si>
  <si>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մետրոնիդազոլ  100մլ  լուծույթ կաթիլաներարկ-ման, 5մգ/մլ, 100մլ պլաստիկե փաթեթ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</si>
  <si>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մետրոնիդազոլ  դ/հ  դեղահատեր թաղանթապատ  500մգ,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</si>
  <si>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Էթիլմեթիլհիդրօքսիպիրիդինի սուկցինատ N07XX</t>
  </si>
  <si>
    <t>էթիլմեթիլհիդրօքսի-պիրիդինի սուկցինատ    2.0    լուծույթ ն/ե և մ/մ ներարկման,  50մգ/մլ,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</si>
  <si>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տոլպերիզոնի հիդրոքլորիդ  M03BX04</t>
  </si>
  <si>
    <t>տոլպերիզոն (տոլպերիզոնի հիդրոքլորիդ), լիդոկային (լիդոկայինի հիդրոքլորիդ)  լուծույթ ներարկման, 100մգ/մլ+2,5մգ/մլ, 1մլ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</si>
  <si>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բենզիլդիմեթիլ ամոնիում քլորիդ մոնոհիդրատ</t>
  </si>
  <si>
    <t>բենզիլդիմեթիլ ամոնիում քլորիդ մոնոհիդրատ լուծույթ տեղային կիրառման, 0,1մգ/մլ;  150մլ պլաստիկե տարա ցողացիր սարքով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</si>
  <si>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մոքսիֆլօքսացին j01ma14, s01ae07</t>
  </si>
  <si>
    <t>մօքսիֆլօքսացին (մօքսիֆլօքսացինի հիդրոքլորիդ)   լուծույթ կաթիլաներարկ-ման  1,6մգ/մլ, 250մլ պլաստիկե փաթեթ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</si>
  <si>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օքսիմետազոլին (օքսիմետազոլինի հիդրոքլորիդ)</t>
  </si>
  <si>
    <t>օքսիմետազոլին (օքսիմետազոլինի հիդրոքլորիդ)  քթակաթիլներ, 0.01մգ/մլ,  10մլ պլաստիկե շշիկ-կաթոցիկ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</si>
  <si>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նատրիումի թիոսուլֆատ v03ab06</t>
  </si>
  <si>
    <t>նատրիումի  թիոսուլֆատ  30% 5.0 լուծույթ ն/ե ներարկման 300մգ/մլ, 5մլ ամպուլներ ,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</si>
  <si>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նատրիումի քլորիդ a12ca01, b05cb01, b05xa03</t>
  </si>
  <si>
    <t>նատրիումի քլորիդ   0,9% 500,0 լուծույթ կաթիլաներարկման 9մգ/մլ, 500մլ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</si>
  <si>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դիոսմեկտիտ A07BC05</t>
  </si>
  <si>
    <t>դիոսմեկտիտ (սմեկտիտի դիօկտաէդրիկ) դեղափոշի ներքին ընդունման դեղակախույթի,3000մգ, 3,76գ, փաթեթիկներ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</si>
  <si>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նորադրենալին տարտրատ</t>
  </si>
  <si>
    <t>նորադրենալին տարտրատ խտանյութ կաթիլաներարկման լուծույթի, 1մգ/մլ; (5/1x5/) ամպուլներ 4մլ պլաստիկե տակդիրում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</si>
  <si>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նորադրենալին (նորադրենալին տարտրատ) խտանյութ կաթիլաներարկման լուծույթի, 1մգ/մլ; (5/1x5/) ամպուլներ 2մլ պլաստիկե տակդիրում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</si>
  <si>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պլատիֆիլին A03AX14</t>
  </si>
  <si>
    <t>պլատիֆիլին (պլատիֆիլինի հիդրոտարտրատ)  լուծույթ ներարկման. 2մգ/մլ, 1մլ ամպուլներ (10) և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</si>
  <si>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միզոպրոստոլ a02bb01, g02ad06</t>
  </si>
  <si>
    <t>միզոպրոստոլ  դեղահատեր,200մկգ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</si>
  <si>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սենոզիդներ A,B – A06AB06 բուսական ծագման դեղ</t>
  </si>
  <si>
    <t>ստրոֆանթին Կ-C01AC01</t>
  </si>
  <si>
    <t>ստրոֆանթին լուծույթ ներարկման., 0,25մգ/մլ, 1մլ ամպուլներ (10), 1մլ ամպուլներ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</si>
  <si>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ցեֆուրօքսիմ j01dc02, s01aa27</t>
  </si>
  <si>
    <t>ցեֆուրoքսիմ (ցեֆուրoքսիմ նատրիում)  750մգ,  դեղափոշի ներարկման լուծույթի   750մգ, ապակե սրվակ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</si>
  <si>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վերապամիլ c08da01</t>
  </si>
  <si>
    <t>վերապամիլ (վերապամիլի հիդրոքլորիդ)   լուծույթ ներարկման  2մլ ապակե սրվակ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</si>
  <si>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թիամին (թիամինի հիդրոքլորիդ), ռիբոֆլավին (ռիբոֆլավինի նատրիումական ֆոսֆատ), պիրիդօքսին (պիրիդօքսինի հիդրոքլորիդ), նիկոտինամիդ   A11EX</t>
  </si>
  <si>
    <t>թիամին (թիամինի հիդրոքլորիդ), ռիբոֆլավին (ռիբոֆլավին նատրիումի ֆոսֆատ), պիրիդօքսին (պիրիդօքսինի հիդրոքլորիդ), նիկոտինամիդ    լուծույթ ն/ե և մ/մ ներարկման 5մգ/մլ+1մգ/մլ+ 5մգ/մլ+50մգ/մլ, 2մլ ամպուլներ (10)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</si>
  <si>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թիամին a11da01</t>
  </si>
  <si>
    <t>թիամին (թիամինի հիդրոքլորիդ)  լուծույթ ներարկման, 50մգ/մլ,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</si>
  <si>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ցիանոկոբալամին b03ba01</t>
  </si>
  <si>
    <t>ցինակոբալամին լուծույթ մ/մ կամ ե/մ ներարկման  0,5մգ/մլ,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</si>
  <si>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պիրիդօքսին a11ha02</t>
  </si>
  <si>
    <t>պիրիդօքսին (պիրիդօքսինի հիդրոքլորիդ)  լուծույթ մ/մ կամ ե/մ ներարկման, 0,5մգ/մլ, 1մլ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</si>
  <si>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տրամադոլ (տրամադոլի հիդրոքլորիդ)-N02AX02</t>
  </si>
  <si>
    <t>տրամադոլ (տրամադոլի հիդրոքլորիդ) դեղապատիճներ 50 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</si>
  <si>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տրամադոլ (տրամադոլի հիդրոքլորիդ) լուծույթ ներարկման, 100մգ/մլ, 2մլ ամպուլներ,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</si>
  <si>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Ֆամոտիդին A02BA03</t>
  </si>
  <si>
    <t>Ֆամոտիդին դեղափոշի լիոֆիլացված ներարկման լուծույթի, 20մգ, ապակե սրվակ (5) և 5մլ լուծիչ ամպուլներում, կոտրվող է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</si>
  <si>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սենոզիդներ A և B  դեղահատեր  70 մգ ««վախենում է  խոնավությունից»»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</si>
  <si>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Մետաղական մեծ հարթակ (Ազդրի,կոնքի, ոլոքի մեխ, բազուկի մեխ, ազդրի մեխ, ազդրոսկրի PFNA մեխ)</t>
  </si>
  <si>
    <t>Մետաղական  միջին   հարթակ (Բազուկոսկրի  DSP,Բազուկոսկրի LCP, ոլոքի DSP,ոլոքի LCP,կրունկոսկրիLCP)</t>
  </si>
  <si>
    <t>Մետաղական  փոքր  հարթակ   (ճաճանչոսկր, ծղիկ  ոսկր, անրակ, նրբոլոք, դաստակ, ոտնաթաթ)</t>
  </si>
  <si>
    <t>պտուտակ  (արգելակող, spongioz, kanulited, self tapping)</t>
  </si>
  <si>
    <t>ԷԿԳ ժապավեն թուղթ 110*140</t>
  </si>
  <si>
    <t>ԷՍԳ  թուղթ 110*140,  Հանձնելու պահին պիտանիության ժամկետի 1/2 առկայություն</t>
  </si>
  <si>
    <t>Ապրանքի անվանում</t>
  </si>
  <si>
    <t>Չ/Մ</t>
  </si>
  <si>
    <t>Քանակ</t>
  </si>
  <si>
    <t>ԳՄԱ կոդեր</t>
  </si>
  <si>
    <t>Միավորի գին ՀՀ դրամ</t>
  </si>
  <si>
    <t>Գնման գինը /ընդհանուր/ ՀՀ դրամ</t>
  </si>
  <si>
    <t>մեթիլթիոնինի քլորիդ (մեթիլեն կապույտ) լուծույթ 100 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</si>
  <si>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կալիբրիլիատոր նյութ սպիտակուցների համար  cobas c 111 անալիզատորի համար  ֆորմատ 5*1մլ պահպանման պայմաները 2-8  աստիճան ջերմություն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  ISO13485 կամ ГОСТ Р ИСО 13485 կամ համարժեք:</t>
  </si>
  <si>
    <t>բժշկական այլ գործիքներ ― պարագաներ</t>
  </si>
  <si>
    <t>ախտորոշման ― ռադիոախտորոշման սարքեր ― նյութեր</t>
  </si>
  <si>
    <t>ռենտգեն նկարների եր―ակիչներ</t>
  </si>
  <si>
    <t>կոտրվածքների դեպքում կիրառվող պարագաներ, մեխեր ― մետաղյա թիթեղներ</t>
  </si>
  <si>
    <t>Թրոմբոպլաստինի որոշման համար նախատեսված հավաքածու TG` նախատեսված բաց համակարգի համար: Մեթոդ կոլորոմետրիկ եղանակով: Ստուգվող նմուշ` արյան շիճուկ/պլազմա։ Մեկ  ռեագենտի հավաքածույում թեստերի քանակը  ոչ պակաս քան 30թեստ և ոչ ավել քան 100թեստ:  Թրոմբոպլաստինի հավաքածուն պետք է ունենա իր աշխատանքի համար անհրաժեշտ օգտագործման ձեռնարկով նախատեսված նյութերը :  Մատակարարը պարտավոր է վերածրագրավորել բիոքիմիական վերլուծիչը ըստ պատվիրատուի ցանկությամբ: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  ISO13485 կամ ГОСТ Р ИСО 13485 կամ համարժեք:</t>
  </si>
  <si>
    <t>Դիմակ մեկ անգամյա օգտագործման՝ ռեզինե կապիչներով եռաշերտ,  վիրաբուժական, հիպոալերգիկ: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սերտիֆիկատների առկայություն</t>
  </si>
  <si>
    <t xml:space="preserve">Ձեռքերի լվացման համար նախատեսված հակաբակտերիալ փրփուր օճառը իրենից ներկայացնում է կիրառման համար պատրաստի անգույն թափանցիկ հեղուկ, որը պոմպի միջոցով վերածվում է փրփուրի: 5 լիտր տարայով։ Որպես ազդող նյութ պետք է պարունակի բենզալկոնիում քլորիդ, ինչպես նաև՝ նատրիումի լաուրիլ եթեր սուլֆատ, կիտրոնաթթու և ֆունկցիոնալ այլ հավելումներ: Չի չորացնում ձեռքերի և մարմնի մաշկը, հիպոալերգիկ է, pH-ը չեզոք է: Հակաբակտերիալ հեղուկ օճառը պետք է նախատեսված լինի հականեխիչով մշակումից առաջ բժշկական անձնակազմի (այդ թվում՝ վիրաբույժների) ձեռքերի հիգիենիկ մշակման համար, բժշկական օգնություն և սպասարկում իրականացնող կազմակերպությունների  աշխատակիցների կողմից բժշկական միջամտություններ անցկացնելուց առաջ և հետո ձեռքերի հիգիենիկ մշակման համար, բժշկական օգնության դիմած անձանց ձեռքերի հիգիենիկ մշակման և մաշկային ծածկույթների սանիտարական մշակման համար:  Պիտանելիության ժամկետը` ոչ պակաս 3 տարի: Պիտանելիության ժամկետի առնվազն 75%-ի առկայություն մատակարարման պահին:  </t>
  </si>
  <si>
    <t>Բիոպտատում Helicobacter pylori բակտերիայի գերարագ որոշման թեստ հավաքածու, չոր ուրեազային
թեսթ: Կախված նմուշի մեջ բակտերիայի կոնցենտրացիայից՝ թեսթի գույնի փոփոխություն՝ առնվազն չորս
երանգներով՝ մանուշակագույն, վառ կարմիր, մուգ վարդագույն, բաց վարդագույն, բակտերիայի բացակայության
դեպքում՝ դեղին։ Արդյունքների գնահատումը 1-60րոպե, Ծանր ինֆեկցիաների դեպքում 1 րոպե հետ։ Թեստի
պահպանման ջերմաստիճանը առնվազ 2℃-42℃։ Տուփում 50թեստ, պիտանիության ժամկետը ընդհանուր 4
տարի։ Որակի միջազգային CE հավաստագրի, ISO 13485 առկայություն։ Մատակարարման պահին 2/3 ժամկետի
առկայություն ; Եվրոպական արտադրություն</t>
  </si>
  <si>
    <t>Ձեռքերի լվացման համար նախատեսված հակաբակտերիալ փրփուր օճառ</t>
  </si>
  <si>
    <t>Բազմաֆուկցիոնալ ախտահանիչ մակերեսների համար</t>
  </si>
  <si>
    <t>1․ Ախտահանիչ միջոցը իրենից ներկայացնում է էթիլ սպիրտի և կիրառվող բուրանյութի հոտով թափանցիկ հեղուկ: Որպես ազդող նյութեր՝ միջոցը պարունակում է էթիլ սպիրտ՝ 69,0±1,0%, ինչպես նաև ֆունկցիոնալ հավելումներ, այդ թվում մաշկը խնամող բաղադրիչներ, ջուր։
2․ Միջոցն օժտված է հակամանրէային ակտիվությամբ գրամբացասական և գրամդրական մանրէների (ներառյալ տուբերկուլոզի միկոբակտերիաները, թեստավորված Mycobacterium terrae-ի վրա, ներհիվանդանոցային վարակների հարուցիչները՝ թեստավորված Pseudomonas aeruginosa-ի վրա, այդ թվում աղիքային ցուպիկը, ստաֆիլակոկերը, սալմոնելլաների խմբի մանրէները), լեգիոնելոզի, հատուկ վտանգավոր վարակների հարուցիչների (ժանտախտ, խոլերա, տուլարեմիա), վիրուսների՝ այդ թվում ռինովիրուսների, նորովիրուսների, ռոտավիրուսների, ադենովիրուսների, ընդերային և արտաընդերային հեպատիտների՝ ներառյալ հեպատիտ Ա-ի Բ-ի, Ց-ի, Դ-ի, պոլիոմիելիտի վիրուսների, Կոքսակի էնտերովիրուսների, ECHO, ՄԻԱՎ վիրուսների, գրիպի վիրուսի, այդ թվում՝ «խոզի» Н1N1 և «թռչնի» Н5N1, պարագրիպի, կորոնավիրուսի, «ատիպիկ թոքաբորբի» հարուցչի (SARS, MERS), հերպեսի, կարմրուկի, սուր շնչառական վիրուսային վարակների, ցիտոմեգալովիրուսային վարակի, սնկասպան ակտիվությամբ Կանդիդա և Տրիխոֆիտոն ցեղի սնկերի նկատմամբ:
Միջոցն օժտված է երկարաձգված հակամանրէային ազդեցությամբ 3 ժամվա ընթացքում: Միջոցով մշակումից հետո լվացում չի պահանջվում:
3․ Միջոցը նախատեսված է ձեռքերի հիգիենիկ մշակման համար, 
սպիրտների ազդեցության նկատմամբ կայուն մակերեսների արագ ախտահանման և չորացում պահանջող պայմաններում կիրառման համար, ոչ մեծ մակերեսով մակերևույթների, ինչպես նաև սենքերում դժվարհասանելի մակերեսների (հատակ, պատեր և այլն) ախտահանման համար, ախտորոշիչ սարքավորումների (ՈՒՁՀ և այլ) և այլ համանման բժշկական արտադրատեսակների մակերեսային (մաշկին դրվող) տվիչների, որոնք թույլ են տալիս շփման եղանակով ախտահանում, ախտահանման համար:
ԵՏՄ սերտիֆիկատ և ՀՀ ԱՆ հաստատված մեթոդական հրահանգ՝ առ 15․12․2022թ․ թիվ 5787-Ա։</t>
  </si>
  <si>
    <t>«Գավառի բժշկական կենտրոն» ՓԲԸ-ի կարիքների համար ապրանքների ձեռքբերման գնման</t>
  </si>
  <si>
    <t>ՈՒՇԱԴՐՈՒԹՅՈՒՆ</t>
  </si>
  <si>
    <t xml:space="preserve">* Վճարման ենթակա գումարները ներկայացվում են աճողական կարգով: Եթե պայմանագիրը կնքվում է "Գնումների մասին" ՀՀ օրենքի 15-րդ հոդվածի 6-րդ մասի հիման վրա, ապա սույն ժամանակացույցը լրացվում և կնքվում է ֆինանսական միջոցներ նախատեսվելու դեպքում կողմերի միջև կնքվող համաձայնագրի հետ միաժամանակ` որպես դրա անբաժանելի մաս:                                            </t>
  </si>
  <si>
    <t>** Եթե ընտրված մասնակցի հայտով  ներկայավել է մեկից ավելի արտադրողների կողմից արտադրված, ինչպես նաև տարբեր ապրանքային նշան, ֆիրմային անվանում և մակնիշ ունեցող ապրանքներ, ապա դրանցից բավարար գնահատվածները ներառվում են սույն հավելվածում: Եթե հրավերով չի նախատեսվում մասնակցի կողմից առաջարկվող ապրանքի՝ ապրանքային նշանի, ֆիրմային անվանման, մակնիշի և արտադրողի վերաբերյալ տեղեկատվության ներկայացում, ապա հանվում են «ապրանքային նշանը, մակնիշը և արտադրողի անվանումը » սյունակը: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30-ն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25-ն ընկած ժամանակահատվածում գնորդի կողմից ըստ պայմանագրի և համաձայնագրի  չպատվիրված ապրանքացանկի մասով գործում է օրենքի 37-րդ հոդվածի 2-րդ կետը։
-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 Ապրանքների մատակարարումը իրականացվում է մատակարարի կողմից։
-Բոլոր հավաստագրերը Պատվիրատուի պահանջի դեպքում պետք է ներկայացվեն հայտերի գնահատման փուլում։</t>
  </si>
  <si>
    <t>լիտր</t>
  </si>
  <si>
    <t>33211310/502</t>
  </si>
  <si>
    <t>33211250/504</t>
  </si>
  <si>
    <t>33211180/503</t>
  </si>
  <si>
    <t>31512200/502</t>
  </si>
  <si>
    <t>33141211/560</t>
  </si>
  <si>
    <t>33141211/561</t>
  </si>
  <si>
    <t>33141211/562</t>
  </si>
  <si>
    <t>33141211/563</t>
  </si>
  <si>
    <t>33141211/564</t>
  </si>
  <si>
    <t>33141129/502</t>
  </si>
  <si>
    <t>33191650/504</t>
  </si>
  <si>
    <t>33141183/507</t>
  </si>
  <si>
    <t>33141183/508</t>
  </si>
  <si>
    <t>33141183/509</t>
  </si>
  <si>
    <t>31651200/506</t>
  </si>
  <si>
    <t>33141142/510</t>
  </si>
  <si>
    <t>33141211/565</t>
  </si>
  <si>
    <t>33141211/566</t>
  </si>
  <si>
    <t>33141211/567</t>
  </si>
  <si>
    <t>38431720/503</t>
  </si>
  <si>
    <t>33141136/521</t>
  </si>
  <si>
    <t>33141136/522</t>
  </si>
  <si>
    <t>33141136/523</t>
  </si>
  <si>
    <t>33141136/524</t>
  </si>
  <si>
    <t>33141136/525</t>
  </si>
  <si>
    <t>33141136/526</t>
  </si>
  <si>
    <t>33141136/527</t>
  </si>
  <si>
    <t>33141136/528</t>
  </si>
  <si>
    <t>33141136/529</t>
  </si>
  <si>
    <t>33141136/530</t>
  </si>
  <si>
    <t>33141136/531</t>
  </si>
  <si>
    <t>33141136/532</t>
  </si>
  <si>
    <t>33141121/525</t>
  </si>
  <si>
    <t>33141121/526</t>
  </si>
  <si>
    <t>33141121/527</t>
  </si>
  <si>
    <t>33141121/528</t>
  </si>
  <si>
    <t>33141121/529</t>
  </si>
  <si>
    <t>33141121/530</t>
  </si>
  <si>
    <t>33141121/531</t>
  </si>
  <si>
    <t>33141121/532</t>
  </si>
  <si>
    <t>33141211/568</t>
  </si>
  <si>
    <t>33141158/507</t>
  </si>
  <si>
    <t>33191200/502</t>
  </si>
  <si>
    <t>33141211/569</t>
  </si>
  <si>
    <t>33121230/512</t>
  </si>
  <si>
    <t>33121230/513</t>
  </si>
  <si>
    <t>33141211/570</t>
  </si>
  <si>
    <t>33141120/513</t>
  </si>
  <si>
    <t>24931500/503</t>
  </si>
  <si>
    <t>24931600/503</t>
  </si>
  <si>
    <t>33141211/571</t>
  </si>
  <si>
    <t>33141211/572</t>
  </si>
  <si>
    <t>33141211/573</t>
  </si>
  <si>
    <t>33141211/574</t>
  </si>
  <si>
    <t>33141120/514</t>
  </si>
  <si>
    <t>33141110/505</t>
  </si>
  <si>
    <t>33141211/576</t>
  </si>
  <si>
    <t>33141211/577</t>
  </si>
  <si>
    <t>33141202/508</t>
  </si>
  <si>
    <t>33141211/578</t>
  </si>
  <si>
    <t>33141120/515</t>
  </si>
  <si>
    <t>33621290/503</t>
  </si>
  <si>
    <t>33691185/503</t>
  </si>
  <si>
    <t>33651112/502</t>
  </si>
  <si>
    <t>33651111/502</t>
  </si>
  <si>
    <t>33611350/503</t>
  </si>
  <si>
    <t>33611350/504</t>
  </si>
  <si>
    <t>33631370/503</t>
  </si>
  <si>
    <t>33661153/505</t>
  </si>
  <si>
    <t>33661153/506</t>
  </si>
  <si>
    <t>33661136/503</t>
  </si>
  <si>
    <t>33621768/505</t>
  </si>
  <si>
    <t>33621768/506</t>
  </si>
  <si>
    <t>33631310/503</t>
  </si>
  <si>
    <t>33631310/509</t>
  </si>
  <si>
    <t>33691191/503</t>
  </si>
  <si>
    <t>33621150/503</t>
  </si>
  <si>
    <t>33621330/503</t>
  </si>
  <si>
    <t>33621340/503</t>
  </si>
  <si>
    <t>33691176/514</t>
  </si>
  <si>
    <t>33691112/503</t>
  </si>
  <si>
    <t>33691112/507</t>
  </si>
  <si>
    <t>33691112/508</t>
  </si>
  <si>
    <t>33691112/510</t>
  </si>
  <si>
    <t>33691112/511</t>
  </si>
  <si>
    <t>33691188/503</t>
  </si>
  <si>
    <t>33691112/512</t>
  </si>
  <si>
    <t>33691176/515</t>
  </si>
  <si>
    <t>33651139/505</t>
  </si>
  <si>
    <t>33691176/516</t>
  </si>
  <si>
    <t>33691144/502</t>
  </si>
  <si>
    <t>33691136/510</t>
  </si>
  <si>
    <t>33691144/504</t>
  </si>
  <si>
    <t>33691136/511</t>
  </si>
  <si>
    <t>33691731/502</t>
  </si>
  <si>
    <t>33621783/505</t>
  </si>
  <si>
    <t>33641200/503</t>
  </si>
  <si>
    <t>33661160/503</t>
  </si>
  <si>
    <t>33641200/504</t>
  </si>
  <si>
    <t>33691200/503</t>
  </si>
  <si>
    <t>33621730/503</t>
  </si>
  <si>
    <t>33691210/503</t>
  </si>
  <si>
    <t>33651141/503</t>
  </si>
  <si>
    <t>33621730/504</t>
  </si>
  <si>
    <t>33611440/503</t>
  </si>
  <si>
    <t>33611370/503</t>
  </si>
  <si>
    <t>33621240/503</t>
  </si>
  <si>
    <t>33611390/503</t>
  </si>
  <si>
    <t>33691226/503</t>
  </si>
  <si>
    <t>33691226/506</t>
  </si>
  <si>
    <t>33611120/503</t>
  </si>
  <si>
    <t>33141192/505</t>
  </si>
  <si>
    <t>33141192/506</t>
  </si>
  <si>
    <t>33141192/507</t>
  </si>
  <si>
    <t>33141192/508</t>
  </si>
  <si>
    <t>33741400/501</t>
  </si>
  <si>
    <t>33741400/502</t>
  </si>
  <si>
    <t>33621641/510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</si>
</sst>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rgb="FFFF0000"/>
      <name val="GHEA Grapalat"/>
      <family val="3"/>
    </font>
    <font>
      <sz val="9"/>
      <color theme="1"/>
      <name val="GHEA Grapalat"/>
      <family val="3"/>
    </font>
    <font>
      <sz val="9"/>
      <color rgb="FF000000"/>
      <name val="GHEA Grapalat"/>
      <family val="3"/>
    </font>
    <font>
      <b/>
      <sz val="9"/>
      <color theme="1"/>
      <name val="GHEA Grapalat"/>
      <family val="3"/>
    </font>
    <font>
      <sz val="9"/>
      <name val="GHEA Grapalat"/>
      <family val="3"/>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1" fillId="0" borderId="0" xfId="0" applyFont="1"/>
    <xf numFmtId="0" fontId="2" fillId="0" borderId="0" xfId="0" applyFont="1" applyBorder="1" applyAlignment="1">
      <alignment horizontal="center" vertical="center" wrapText="1"/>
    </xf>
    <xf numFmtId="0" fontId="2" fillId="0" borderId="0" xfId="0" applyFont="1"/>
    <xf numFmtId="0" fontId="5" fillId="0" borderId="1" xfId="0"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4"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5" fillId="0" borderId="0" xfId="0" applyFont="1"/>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1" fontId="5" fillId="0" borderId="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F2660-44A8-4670-8F89-C1263EF8895C}">
  <dimension ref="B2:I127"/>
  <sheetViews>
    <sheetView tabSelected="1" topLeftCell="A120" workbookViewId="0">
      <selection activeCell="C5" sqref="C5"/>
    </sheetView>
  </sheetViews>
  <sheetFormatPr defaultRowHeight="13.5" x14ac:dyDescent="0.25"/>
  <cols>
    <col min="1" max="1" width="1.7109375" style="3" customWidth="1"/>
    <col min="2" max="2" width="4.140625" style="3" bestFit="1" customWidth="1"/>
    <col min="3" max="3" width="12" style="3" bestFit="1" customWidth="1"/>
    <col min="4" max="4" width="30.85546875" style="3" customWidth="1"/>
    <col min="5" max="5" width="92.7109375" style="3" customWidth="1"/>
    <col min="6" max="6" width="6.140625" style="3" customWidth="1"/>
    <col min="7" max="7" width="7.85546875" style="3" customWidth="1"/>
    <col min="8" max="8" width="8.85546875" style="3" bestFit="1" customWidth="1"/>
    <col min="9" max="9" width="11.7109375" style="3" bestFit="1" customWidth="1"/>
    <col min="10" max="16384" width="9.140625" style="3"/>
  </cols>
  <sheetData>
    <row r="2" spans="2:9" x14ac:dyDescent="0.25">
      <c r="B2" s="6" t="s">
        <v>201</v>
      </c>
      <c r="C2" s="6"/>
      <c r="D2" s="6"/>
      <c r="E2" s="6"/>
      <c r="F2" s="6"/>
      <c r="G2" s="6"/>
      <c r="H2" s="6"/>
      <c r="I2" s="6"/>
    </row>
    <row r="3" spans="2:9" x14ac:dyDescent="0.25">
      <c r="B3" s="2"/>
      <c r="C3" s="2"/>
      <c r="D3" s="2"/>
      <c r="E3" s="2"/>
      <c r="F3" s="2"/>
      <c r="G3" s="2"/>
      <c r="H3" s="2"/>
      <c r="I3" s="2"/>
    </row>
    <row r="4" spans="2:9" ht="40.5" x14ac:dyDescent="0.25">
      <c r="B4" s="10" t="s">
        <v>0</v>
      </c>
      <c r="C4" s="10" t="s">
        <v>185</v>
      </c>
      <c r="D4" s="10" t="s">
        <v>182</v>
      </c>
      <c r="E4" s="10" t="s">
        <v>6</v>
      </c>
      <c r="F4" s="10" t="s">
        <v>183</v>
      </c>
      <c r="G4" s="10" t="s">
        <v>184</v>
      </c>
      <c r="H4" s="10" t="s">
        <v>186</v>
      </c>
      <c r="I4" s="10" t="s">
        <v>187</v>
      </c>
    </row>
    <row r="5" spans="2:9" ht="135" x14ac:dyDescent="0.25">
      <c r="B5" s="11">
        <v>1</v>
      </c>
      <c r="C5" s="13" t="s">
        <v>206</v>
      </c>
      <c r="D5" s="11" t="s">
        <v>2</v>
      </c>
      <c r="E5" s="11" t="s">
        <v>194</v>
      </c>
      <c r="F5" s="11" t="s">
        <v>1</v>
      </c>
      <c r="G5" s="12">
        <v>5400</v>
      </c>
      <c r="H5" s="12">
        <v>28.89</v>
      </c>
      <c r="I5" s="12">
        <f>G5*H5</f>
        <v>156006</v>
      </c>
    </row>
    <row r="6" spans="2:9" ht="81" x14ac:dyDescent="0.25">
      <c r="B6" s="11">
        <v>2</v>
      </c>
      <c r="C6" s="13" t="s">
        <v>207</v>
      </c>
      <c r="D6" s="11" t="s">
        <v>3</v>
      </c>
      <c r="E6" s="11" t="s">
        <v>189</v>
      </c>
      <c r="F6" s="11" t="s">
        <v>1</v>
      </c>
      <c r="G6" s="11">
        <v>4</v>
      </c>
      <c r="H6" s="12">
        <v>0</v>
      </c>
      <c r="I6" s="12">
        <f t="shared" ref="I6:I65" si="0">G6*H6</f>
        <v>0</v>
      </c>
    </row>
    <row r="7" spans="2:9" ht="40.5" x14ac:dyDescent="0.25">
      <c r="B7" s="11">
        <v>3</v>
      </c>
      <c r="C7" s="13" t="s">
        <v>208</v>
      </c>
      <c r="D7" s="11" t="s">
        <v>4</v>
      </c>
      <c r="E7" s="11" t="s">
        <v>5</v>
      </c>
      <c r="F7" s="11" t="s">
        <v>1</v>
      </c>
      <c r="G7" s="11">
        <v>12</v>
      </c>
      <c r="H7" s="12">
        <v>16000</v>
      </c>
      <c r="I7" s="12">
        <f t="shared" si="0"/>
        <v>192000</v>
      </c>
    </row>
    <row r="8" spans="2:9" ht="27" x14ac:dyDescent="0.25">
      <c r="B8" s="11">
        <v>4</v>
      </c>
      <c r="C8" s="13" t="s">
        <v>209</v>
      </c>
      <c r="D8" s="11" t="s">
        <v>7</v>
      </c>
      <c r="E8" s="11" t="s">
        <v>8</v>
      </c>
      <c r="F8" s="11" t="s">
        <v>1</v>
      </c>
      <c r="G8" s="11">
        <v>2</v>
      </c>
      <c r="H8" s="12">
        <v>46800</v>
      </c>
      <c r="I8" s="12">
        <f t="shared" si="0"/>
        <v>93600</v>
      </c>
    </row>
    <row r="9" spans="2:9" ht="67.5" x14ac:dyDescent="0.25">
      <c r="B9" s="11">
        <v>5</v>
      </c>
      <c r="C9" s="13" t="s">
        <v>210</v>
      </c>
      <c r="D9" s="11" t="s">
        <v>9</v>
      </c>
      <c r="E9" s="11" t="s">
        <v>10</v>
      </c>
      <c r="F9" s="11" t="s">
        <v>1</v>
      </c>
      <c r="G9" s="11">
        <v>300</v>
      </c>
      <c r="H9" s="12">
        <v>100</v>
      </c>
      <c r="I9" s="12">
        <f t="shared" si="0"/>
        <v>30000</v>
      </c>
    </row>
    <row r="10" spans="2:9" ht="81" x14ac:dyDescent="0.25">
      <c r="B10" s="11">
        <v>6</v>
      </c>
      <c r="C10" s="13" t="s">
        <v>211</v>
      </c>
      <c r="D10" s="11" t="s">
        <v>11</v>
      </c>
      <c r="E10" s="11" t="s">
        <v>12</v>
      </c>
      <c r="F10" s="11" t="s">
        <v>1</v>
      </c>
      <c r="G10" s="11">
        <v>10</v>
      </c>
      <c r="H10" s="12">
        <v>15000</v>
      </c>
      <c r="I10" s="12">
        <f t="shared" si="0"/>
        <v>150000</v>
      </c>
    </row>
    <row r="11" spans="2:9" ht="27" x14ac:dyDescent="0.25">
      <c r="B11" s="11">
        <v>7</v>
      </c>
      <c r="C11" s="13" t="s">
        <v>212</v>
      </c>
      <c r="D11" s="11" t="s">
        <v>190</v>
      </c>
      <c r="E11" s="11" t="s">
        <v>13</v>
      </c>
      <c r="F11" s="11" t="s">
        <v>1</v>
      </c>
      <c r="G11" s="11">
        <v>200</v>
      </c>
      <c r="H11" s="12">
        <v>700</v>
      </c>
      <c r="I11" s="12">
        <f t="shared" si="0"/>
        <v>140000</v>
      </c>
    </row>
    <row r="12" spans="2:9" ht="27" x14ac:dyDescent="0.25">
      <c r="B12" s="11">
        <v>8</v>
      </c>
      <c r="C12" s="13" t="s">
        <v>213</v>
      </c>
      <c r="D12" s="11" t="s">
        <v>190</v>
      </c>
      <c r="E12" s="11" t="s">
        <v>14</v>
      </c>
      <c r="F12" s="11" t="s">
        <v>1</v>
      </c>
      <c r="G12" s="11">
        <v>200</v>
      </c>
      <c r="H12" s="12">
        <v>0</v>
      </c>
      <c r="I12" s="12">
        <f t="shared" si="0"/>
        <v>0</v>
      </c>
    </row>
    <row r="13" spans="2:9" ht="27" x14ac:dyDescent="0.25">
      <c r="B13" s="11">
        <v>9</v>
      </c>
      <c r="C13" s="13" t="s">
        <v>214</v>
      </c>
      <c r="D13" s="11" t="s">
        <v>15</v>
      </c>
      <c r="E13" s="11" t="s">
        <v>16</v>
      </c>
      <c r="F13" s="11" t="s">
        <v>1</v>
      </c>
      <c r="G13" s="11">
        <v>200</v>
      </c>
      <c r="H13" s="12">
        <v>0</v>
      </c>
      <c r="I13" s="12">
        <f t="shared" si="0"/>
        <v>0</v>
      </c>
    </row>
    <row r="14" spans="2:9" ht="67.5" x14ac:dyDescent="0.25">
      <c r="B14" s="11">
        <v>10</v>
      </c>
      <c r="C14" s="13" t="s">
        <v>215</v>
      </c>
      <c r="D14" s="11" t="s">
        <v>17</v>
      </c>
      <c r="E14" s="11" t="s">
        <v>195</v>
      </c>
      <c r="F14" s="11" t="s">
        <v>1</v>
      </c>
      <c r="G14" s="11">
        <v>3000</v>
      </c>
      <c r="H14" s="12">
        <v>4.9000000000000004</v>
      </c>
      <c r="I14" s="12">
        <f t="shared" si="0"/>
        <v>14700.000000000002</v>
      </c>
    </row>
    <row r="15" spans="2:9" ht="67.5" x14ac:dyDescent="0.25">
      <c r="B15" s="11">
        <v>11</v>
      </c>
      <c r="C15" s="13" t="s">
        <v>216</v>
      </c>
      <c r="D15" s="11" t="s">
        <v>18</v>
      </c>
      <c r="E15" s="11" t="s">
        <v>19</v>
      </c>
      <c r="F15" s="11" t="s">
        <v>1</v>
      </c>
      <c r="G15" s="11">
        <v>1000</v>
      </c>
      <c r="H15" s="12">
        <v>200</v>
      </c>
      <c r="I15" s="12">
        <f t="shared" si="0"/>
        <v>200000</v>
      </c>
    </row>
    <row r="16" spans="2:9" ht="27" x14ac:dyDescent="0.25">
      <c r="B16" s="11">
        <v>12</v>
      </c>
      <c r="C16" s="13" t="s">
        <v>217</v>
      </c>
      <c r="D16" s="11" t="s">
        <v>20</v>
      </c>
      <c r="E16" s="11" t="s">
        <v>21</v>
      </c>
      <c r="F16" s="11" t="s">
        <v>1</v>
      </c>
      <c r="G16" s="11">
        <v>100</v>
      </c>
      <c r="H16" s="12">
        <v>68</v>
      </c>
      <c r="I16" s="12">
        <f t="shared" si="0"/>
        <v>6800</v>
      </c>
    </row>
    <row r="17" spans="2:9" ht="40.5" x14ac:dyDescent="0.25">
      <c r="B17" s="11">
        <v>13</v>
      </c>
      <c r="C17" s="13" t="s">
        <v>218</v>
      </c>
      <c r="D17" s="11" t="s">
        <v>22</v>
      </c>
      <c r="E17" s="11" t="s">
        <v>23</v>
      </c>
      <c r="F17" s="11" t="s">
        <v>1</v>
      </c>
      <c r="G17" s="11">
        <v>100</v>
      </c>
      <c r="H17" s="12">
        <v>68</v>
      </c>
      <c r="I17" s="12">
        <f t="shared" si="0"/>
        <v>6800</v>
      </c>
    </row>
    <row r="18" spans="2:9" ht="27" x14ac:dyDescent="0.25">
      <c r="B18" s="11">
        <v>14</v>
      </c>
      <c r="C18" s="13" t="s">
        <v>219</v>
      </c>
      <c r="D18" s="11" t="s">
        <v>24</v>
      </c>
      <c r="E18" s="11" t="s">
        <v>25</v>
      </c>
      <c r="F18" s="11" t="s">
        <v>1</v>
      </c>
      <c r="G18" s="11">
        <v>20</v>
      </c>
      <c r="H18" s="12">
        <v>68</v>
      </c>
      <c r="I18" s="12">
        <f t="shared" si="0"/>
        <v>1360</v>
      </c>
    </row>
    <row r="19" spans="2:9" x14ac:dyDescent="0.25">
      <c r="B19" s="11">
        <v>15</v>
      </c>
      <c r="C19" s="13" t="s">
        <v>220</v>
      </c>
      <c r="D19" s="11" t="s">
        <v>180</v>
      </c>
      <c r="E19" s="11" t="s">
        <v>181</v>
      </c>
      <c r="F19" s="11" t="s">
        <v>1</v>
      </c>
      <c r="G19" s="11">
        <v>30</v>
      </c>
      <c r="H19" s="12">
        <v>1000</v>
      </c>
      <c r="I19" s="12">
        <f t="shared" si="0"/>
        <v>30000</v>
      </c>
    </row>
    <row r="20" spans="2:9" ht="67.5" x14ac:dyDescent="0.25">
      <c r="B20" s="11">
        <v>16</v>
      </c>
      <c r="C20" s="13" t="s">
        <v>221</v>
      </c>
      <c r="D20" s="11" t="s">
        <v>26</v>
      </c>
      <c r="E20" s="11" t="s">
        <v>27</v>
      </c>
      <c r="F20" s="11" t="s">
        <v>1</v>
      </c>
      <c r="G20" s="11">
        <v>200</v>
      </c>
      <c r="H20" s="12">
        <v>55</v>
      </c>
      <c r="I20" s="12">
        <f t="shared" si="0"/>
        <v>11000</v>
      </c>
    </row>
    <row r="21" spans="2:9" ht="40.5" x14ac:dyDescent="0.25">
      <c r="B21" s="11">
        <v>17</v>
      </c>
      <c r="C21" s="13" t="s">
        <v>222</v>
      </c>
      <c r="D21" s="11" t="s">
        <v>190</v>
      </c>
      <c r="E21" s="11" t="s">
        <v>28</v>
      </c>
      <c r="F21" s="11" t="s">
        <v>1</v>
      </c>
      <c r="G21" s="11">
        <v>100</v>
      </c>
      <c r="H21" s="12">
        <v>0</v>
      </c>
      <c r="I21" s="12">
        <f t="shared" si="0"/>
        <v>0</v>
      </c>
    </row>
    <row r="22" spans="2:9" ht="27" x14ac:dyDescent="0.25">
      <c r="B22" s="11">
        <v>18</v>
      </c>
      <c r="C22" s="13" t="s">
        <v>223</v>
      </c>
      <c r="D22" s="11" t="s">
        <v>190</v>
      </c>
      <c r="E22" s="11" t="s">
        <v>29</v>
      </c>
      <c r="F22" s="11" t="s">
        <v>1</v>
      </c>
      <c r="G22" s="11">
        <v>1</v>
      </c>
      <c r="H22" s="12">
        <v>0</v>
      </c>
      <c r="I22" s="12">
        <f t="shared" si="0"/>
        <v>0</v>
      </c>
    </row>
    <row r="23" spans="2:9" ht="27" x14ac:dyDescent="0.25">
      <c r="B23" s="11">
        <v>19</v>
      </c>
      <c r="C23" s="13" t="s">
        <v>224</v>
      </c>
      <c r="D23" s="11" t="s">
        <v>190</v>
      </c>
      <c r="E23" s="11" t="s">
        <v>30</v>
      </c>
      <c r="F23" s="11" t="s">
        <v>1</v>
      </c>
      <c r="G23" s="11">
        <v>50</v>
      </c>
      <c r="H23" s="12">
        <v>0</v>
      </c>
      <c r="I23" s="12">
        <f t="shared" si="0"/>
        <v>0</v>
      </c>
    </row>
    <row r="24" spans="2:9" ht="81" x14ac:dyDescent="0.25">
      <c r="B24" s="11">
        <v>20</v>
      </c>
      <c r="C24" s="13" t="s">
        <v>225</v>
      </c>
      <c r="D24" s="11" t="s">
        <v>31</v>
      </c>
      <c r="E24" s="11" t="s">
        <v>32</v>
      </c>
      <c r="F24" s="11" t="s">
        <v>1</v>
      </c>
      <c r="G24" s="11">
        <v>30000</v>
      </c>
      <c r="H24" s="12">
        <v>0.5</v>
      </c>
      <c r="I24" s="12">
        <f t="shared" si="0"/>
        <v>15000</v>
      </c>
    </row>
    <row r="25" spans="2:9" ht="27" x14ac:dyDescent="0.25">
      <c r="B25" s="11">
        <v>21</v>
      </c>
      <c r="C25" s="13" t="s">
        <v>226</v>
      </c>
      <c r="D25" s="11" t="s">
        <v>33</v>
      </c>
      <c r="E25" s="11" t="s">
        <v>34</v>
      </c>
      <c r="F25" s="11" t="s">
        <v>1</v>
      </c>
      <c r="G25" s="11">
        <v>100</v>
      </c>
      <c r="H25" s="12">
        <v>80</v>
      </c>
      <c r="I25" s="12">
        <f t="shared" si="0"/>
        <v>8000</v>
      </c>
    </row>
    <row r="26" spans="2:9" ht="27" x14ac:dyDescent="0.25">
      <c r="B26" s="11">
        <v>22</v>
      </c>
      <c r="C26" s="13" t="s">
        <v>227</v>
      </c>
      <c r="D26" s="11" t="s">
        <v>35</v>
      </c>
      <c r="E26" s="11" t="s">
        <v>36</v>
      </c>
      <c r="F26" s="11" t="s">
        <v>1</v>
      </c>
      <c r="G26" s="11">
        <v>150</v>
      </c>
      <c r="H26" s="12">
        <v>80</v>
      </c>
      <c r="I26" s="12">
        <f t="shared" si="0"/>
        <v>12000</v>
      </c>
    </row>
    <row r="27" spans="2:9" ht="27" x14ac:dyDescent="0.25">
      <c r="B27" s="11">
        <v>23</v>
      </c>
      <c r="C27" s="13" t="s">
        <v>228</v>
      </c>
      <c r="D27" s="11" t="s">
        <v>37</v>
      </c>
      <c r="E27" s="11" t="s">
        <v>38</v>
      </c>
      <c r="F27" s="11" t="s">
        <v>1</v>
      </c>
      <c r="G27" s="11">
        <v>100</v>
      </c>
      <c r="H27" s="12">
        <v>80</v>
      </c>
      <c r="I27" s="12">
        <f t="shared" si="0"/>
        <v>8000</v>
      </c>
    </row>
    <row r="28" spans="2:9" ht="27" x14ac:dyDescent="0.25">
      <c r="B28" s="11">
        <v>24</v>
      </c>
      <c r="C28" s="13" t="s">
        <v>229</v>
      </c>
      <c r="D28" s="11" t="s">
        <v>39</v>
      </c>
      <c r="E28" s="11" t="s">
        <v>40</v>
      </c>
      <c r="F28" s="11" t="s">
        <v>1</v>
      </c>
      <c r="G28" s="11">
        <v>500</v>
      </c>
      <c r="H28" s="12">
        <v>80</v>
      </c>
      <c r="I28" s="12">
        <f t="shared" si="0"/>
        <v>40000</v>
      </c>
    </row>
    <row r="29" spans="2:9" ht="27" x14ac:dyDescent="0.25">
      <c r="B29" s="11">
        <v>25</v>
      </c>
      <c r="C29" s="13" t="s">
        <v>230</v>
      </c>
      <c r="D29" s="11" t="s">
        <v>41</v>
      </c>
      <c r="E29" s="11" t="s">
        <v>42</v>
      </c>
      <c r="F29" s="11" t="s">
        <v>1</v>
      </c>
      <c r="G29" s="11">
        <v>700</v>
      </c>
      <c r="H29" s="12">
        <v>80</v>
      </c>
      <c r="I29" s="12">
        <f t="shared" si="0"/>
        <v>56000</v>
      </c>
    </row>
    <row r="30" spans="2:9" ht="27" x14ac:dyDescent="0.25">
      <c r="B30" s="11">
        <v>26</v>
      </c>
      <c r="C30" s="13" t="s">
        <v>231</v>
      </c>
      <c r="D30" s="11" t="s">
        <v>43</v>
      </c>
      <c r="E30" s="11" t="s">
        <v>44</v>
      </c>
      <c r="F30" s="11" t="s">
        <v>1</v>
      </c>
      <c r="G30" s="11">
        <v>100</v>
      </c>
      <c r="H30" s="12">
        <v>80</v>
      </c>
      <c r="I30" s="12">
        <f t="shared" si="0"/>
        <v>8000</v>
      </c>
    </row>
    <row r="31" spans="2:9" ht="27" x14ac:dyDescent="0.25">
      <c r="B31" s="11">
        <v>27</v>
      </c>
      <c r="C31" s="13" t="s">
        <v>232</v>
      </c>
      <c r="D31" s="11" t="s">
        <v>45</v>
      </c>
      <c r="E31" s="11" t="s">
        <v>46</v>
      </c>
      <c r="F31" s="11" t="s">
        <v>1</v>
      </c>
      <c r="G31" s="11">
        <v>5</v>
      </c>
      <c r="H31" s="12">
        <v>160</v>
      </c>
      <c r="I31" s="12">
        <f t="shared" si="0"/>
        <v>800</v>
      </c>
    </row>
    <row r="32" spans="2:9" ht="27" x14ac:dyDescent="0.25">
      <c r="B32" s="11">
        <v>28</v>
      </c>
      <c r="C32" s="13" t="s">
        <v>233</v>
      </c>
      <c r="D32" s="11" t="s">
        <v>47</v>
      </c>
      <c r="E32" s="11" t="s">
        <v>48</v>
      </c>
      <c r="F32" s="11" t="s">
        <v>1</v>
      </c>
      <c r="G32" s="11">
        <v>100</v>
      </c>
      <c r="H32" s="12">
        <v>160</v>
      </c>
      <c r="I32" s="12">
        <f t="shared" si="0"/>
        <v>16000</v>
      </c>
    </row>
    <row r="33" spans="2:9" ht="67.5" x14ac:dyDescent="0.25">
      <c r="B33" s="11">
        <v>29</v>
      </c>
      <c r="C33" s="13" t="s">
        <v>234</v>
      </c>
      <c r="D33" s="11" t="s">
        <v>49</v>
      </c>
      <c r="E33" s="11" t="s">
        <v>50</v>
      </c>
      <c r="F33" s="11" t="s">
        <v>1</v>
      </c>
      <c r="G33" s="11">
        <v>5</v>
      </c>
      <c r="H33" s="12">
        <v>160</v>
      </c>
      <c r="I33" s="12">
        <f t="shared" si="0"/>
        <v>800</v>
      </c>
    </row>
    <row r="34" spans="2:9" ht="27" x14ac:dyDescent="0.25">
      <c r="B34" s="11">
        <v>30</v>
      </c>
      <c r="C34" s="13" t="s">
        <v>235</v>
      </c>
      <c r="D34" s="11" t="s">
        <v>51</v>
      </c>
      <c r="E34" s="11" t="s">
        <v>52</v>
      </c>
      <c r="F34" s="11" t="s">
        <v>1</v>
      </c>
      <c r="G34" s="11">
        <v>20</v>
      </c>
      <c r="H34" s="12">
        <v>30</v>
      </c>
      <c r="I34" s="12">
        <f t="shared" si="0"/>
        <v>600</v>
      </c>
    </row>
    <row r="35" spans="2:9" ht="27" x14ac:dyDescent="0.25">
      <c r="B35" s="11">
        <v>31</v>
      </c>
      <c r="C35" s="13" t="s">
        <v>236</v>
      </c>
      <c r="D35" s="11" t="s">
        <v>53</v>
      </c>
      <c r="E35" s="11" t="s">
        <v>54</v>
      </c>
      <c r="F35" s="11" t="s">
        <v>1</v>
      </c>
      <c r="G35" s="11">
        <v>1200</v>
      </c>
      <c r="H35" s="12">
        <v>34.17</v>
      </c>
      <c r="I35" s="12">
        <f t="shared" si="0"/>
        <v>41004</v>
      </c>
    </row>
    <row r="36" spans="2:9" ht="27" x14ac:dyDescent="0.25">
      <c r="B36" s="11">
        <v>32</v>
      </c>
      <c r="C36" s="13" t="s">
        <v>237</v>
      </c>
      <c r="D36" s="11" t="s">
        <v>55</v>
      </c>
      <c r="E36" s="11" t="s">
        <v>56</v>
      </c>
      <c r="F36" s="11" t="s">
        <v>1</v>
      </c>
      <c r="G36" s="11">
        <v>100</v>
      </c>
      <c r="H36" s="12">
        <v>40</v>
      </c>
      <c r="I36" s="12">
        <f t="shared" si="0"/>
        <v>4000</v>
      </c>
    </row>
    <row r="37" spans="2:9" ht="94.5" x14ac:dyDescent="0.25">
      <c r="B37" s="11">
        <v>33</v>
      </c>
      <c r="C37" s="13" t="s">
        <v>238</v>
      </c>
      <c r="D37" s="11" t="s">
        <v>58</v>
      </c>
      <c r="E37" s="11" t="s">
        <v>59</v>
      </c>
      <c r="F37" s="11" t="s">
        <v>1</v>
      </c>
      <c r="G37" s="11">
        <v>24</v>
      </c>
      <c r="H37" s="12">
        <v>200</v>
      </c>
      <c r="I37" s="12">
        <f t="shared" si="0"/>
        <v>4800</v>
      </c>
    </row>
    <row r="38" spans="2:9" ht="54" x14ac:dyDescent="0.25">
      <c r="B38" s="11">
        <v>34</v>
      </c>
      <c r="C38" s="13" t="s">
        <v>239</v>
      </c>
      <c r="D38" s="11" t="s">
        <v>58</v>
      </c>
      <c r="E38" s="11" t="s">
        <v>60</v>
      </c>
      <c r="F38" s="11" t="s">
        <v>1</v>
      </c>
      <c r="G38" s="11">
        <v>24</v>
      </c>
      <c r="H38" s="12">
        <v>137.5</v>
      </c>
      <c r="I38" s="12">
        <f t="shared" si="0"/>
        <v>3300</v>
      </c>
    </row>
    <row r="39" spans="2:9" ht="40.5" x14ac:dyDescent="0.25">
      <c r="B39" s="11">
        <v>35</v>
      </c>
      <c r="C39" s="13" t="s">
        <v>240</v>
      </c>
      <c r="D39" s="11" t="s">
        <v>58</v>
      </c>
      <c r="E39" s="11" t="s">
        <v>61</v>
      </c>
      <c r="F39" s="11" t="s">
        <v>1</v>
      </c>
      <c r="G39" s="11">
        <v>48</v>
      </c>
      <c r="H39" s="12">
        <v>139.58333999999999</v>
      </c>
      <c r="I39" s="12">
        <f t="shared" si="0"/>
        <v>6700.0003199999992</v>
      </c>
    </row>
    <row r="40" spans="2:9" ht="40.5" x14ac:dyDescent="0.25">
      <c r="B40" s="11">
        <v>36</v>
      </c>
      <c r="C40" s="13" t="s">
        <v>241</v>
      </c>
      <c r="D40" s="11" t="s">
        <v>58</v>
      </c>
      <c r="E40" s="11" t="s">
        <v>62</v>
      </c>
      <c r="F40" s="11" t="s">
        <v>1</v>
      </c>
      <c r="G40" s="11">
        <v>48</v>
      </c>
      <c r="H40" s="12">
        <v>139.58333999999999</v>
      </c>
      <c r="I40" s="12">
        <f t="shared" si="0"/>
        <v>6700.0003199999992</v>
      </c>
    </row>
    <row r="41" spans="2:9" ht="54" x14ac:dyDescent="0.25">
      <c r="B41" s="11">
        <v>37</v>
      </c>
      <c r="C41" s="13" t="s">
        <v>242</v>
      </c>
      <c r="D41" s="11" t="s">
        <v>58</v>
      </c>
      <c r="E41" s="11" t="s">
        <v>63</v>
      </c>
      <c r="F41" s="11" t="s">
        <v>1</v>
      </c>
      <c r="G41" s="11">
        <v>12</v>
      </c>
      <c r="H41" s="12">
        <v>141.66999999999999</v>
      </c>
      <c r="I41" s="12">
        <f t="shared" si="0"/>
        <v>1700.04</v>
      </c>
    </row>
    <row r="42" spans="2:9" ht="54" x14ac:dyDescent="0.25">
      <c r="B42" s="11">
        <v>38</v>
      </c>
      <c r="C42" s="13" t="s">
        <v>243</v>
      </c>
      <c r="D42" s="11" t="s">
        <v>58</v>
      </c>
      <c r="E42" s="11" t="s">
        <v>64</v>
      </c>
      <c r="F42" s="11" t="s">
        <v>1</v>
      </c>
      <c r="G42" s="11">
        <v>24</v>
      </c>
      <c r="H42" s="12">
        <v>150</v>
      </c>
      <c r="I42" s="12">
        <f t="shared" si="0"/>
        <v>3600</v>
      </c>
    </row>
    <row r="43" spans="2:9" ht="54" x14ac:dyDescent="0.25">
      <c r="B43" s="11">
        <v>39</v>
      </c>
      <c r="C43" s="13" t="s">
        <v>244</v>
      </c>
      <c r="D43" s="11" t="s">
        <v>58</v>
      </c>
      <c r="E43" s="11" t="s">
        <v>65</v>
      </c>
      <c r="F43" s="11" t="s">
        <v>1</v>
      </c>
      <c r="G43" s="11">
        <v>24</v>
      </c>
      <c r="H43" s="12">
        <v>150</v>
      </c>
      <c r="I43" s="12">
        <f t="shared" si="0"/>
        <v>3600</v>
      </c>
    </row>
    <row r="44" spans="2:9" ht="54" x14ac:dyDescent="0.25">
      <c r="B44" s="11">
        <v>40</v>
      </c>
      <c r="C44" s="13" t="s">
        <v>245</v>
      </c>
      <c r="D44" s="11" t="s">
        <v>58</v>
      </c>
      <c r="E44" s="11" t="s">
        <v>66</v>
      </c>
      <c r="F44" s="11" t="s">
        <v>1</v>
      </c>
      <c r="G44" s="11">
        <v>48</v>
      </c>
      <c r="H44" s="12">
        <v>291.67</v>
      </c>
      <c r="I44" s="12">
        <f t="shared" si="0"/>
        <v>14000.16</v>
      </c>
    </row>
    <row r="45" spans="2:9" ht="135" x14ac:dyDescent="0.25">
      <c r="B45" s="11">
        <v>41</v>
      </c>
      <c r="C45" s="13" t="s">
        <v>246</v>
      </c>
      <c r="D45" s="11" t="s">
        <v>190</v>
      </c>
      <c r="E45" s="11" t="s">
        <v>197</v>
      </c>
      <c r="F45" s="11" t="s">
        <v>1</v>
      </c>
      <c r="G45" s="11">
        <v>72</v>
      </c>
      <c r="H45" s="12">
        <v>902.78</v>
      </c>
      <c r="I45" s="12">
        <f t="shared" si="0"/>
        <v>65000.159999999996</v>
      </c>
    </row>
    <row r="46" spans="2:9" ht="67.5" x14ac:dyDescent="0.25">
      <c r="B46" s="11">
        <v>42</v>
      </c>
      <c r="C46" s="13" t="s">
        <v>247</v>
      </c>
      <c r="D46" s="11" t="s">
        <v>67</v>
      </c>
      <c r="E46" s="11" t="s">
        <v>68</v>
      </c>
      <c r="F46" s="11" t="s">
        <v>57</v>
      </c>
      <c r="G46" s="11">
        <v>1800</v>
      </c>
      <c r="H46" s="12">
        <v>71.11</v>
      </c>
      <c r="I46" s="12">
        <f t="shared" si="0"/>
        <v>127998</v>
      </c>
    </row>
    <row r="47" spans="2:9" ht="108" x14ac:dyDescent="0.25">
      <c r="B47" s="11">
        <v>43</v>
      </c>
      <c r="C47" s="13" t="s">
        <v>248</v>
      </c>
      <c r="D47" s="11" t="s">
        <v>69</v>
      </c>
      <c r="E47" s="11" t="s">
        <v>70</v>
      </c>
      <c r="F47" s="11" t="s">
        <v>1</v>
      </c>
      <c r="G47" s="11">
        <v>3</v>
      </c>
      <c r="H47" s="12">
        <v>25000</v>
      </c>
      <c r="I47" s="12">
        <f t="shared" si="0"/>
        <v>75000</v>
      </c>
    </row>
    <row r="48" spans="2:9" ht="27" x14ac:dyDescent="0.25">
      <c r="B48" s="11">
        <v>44</v>
      </c>
      <c r="C48" s="13" t="s">
        <v>249</v>
      </c>
      <c r="D48" s="11" t="s">
        <v>190</v>
      </c>
      <c r="E48" s="11" t="s">
        <v>71</v>
      </c>
      <c r="F48" s="11" t="s">
        <v>1</v>
      </c>
      <c r="G48" s="11">
        <v>4</v>
      </c>
      <c r="H48" s="12">
        <v>1000</v>
      </c>
      <c r="I48" s="12">
        <f t="shared" si="0"/>
        <v>4000</v>
      </c>
    </row>
    <row r="49" spans="2:9" ht="40.5" x14ac:dyDescent="0.25">
      <c r="B49" s="11">
        <v>45</v>
      </c>
      <c r="C49" s="13" t="s">
        <v>250</v>
      </c>
      <c r="D49" s="11" t="s">
        <v>191</v>
      </c>
      <c r="E49" s="11" t="s">
        <v>72</v>
      </c>
      <c r="F49" s="11" t="s">
        <v>1</v>
      </c>
      <c r="G49" s="11">
        <v>12</v>
      </c>
      <c r="H49" s="12">
        <v>19166.669999999998</v>
      </c>
      <c r="I49" s="12">
        <f t="shared" si="0"/>
        <v>230000.03999999998</v>
      </c>
    </row>
    <row r="50" spans="2:9" ht="40.5" x14ac:dyDescent="0.25">
      <c r="B50" s="11">
        <v>46</v>
      </c>
      <c r="C50" s="13" t="s">
        <v>251</v>
      </c>
      <c r="D50" s="11" t="s">
        <v>191</v>
      </c>
      <c r="E50" s="11" t="s">
        <v>73</v>
      </c>
      <c r="F50" s="11" t="s">
        <v>1</v>
      </c>
      <c r="G50" s="11">
        <v>12</v>
      </c>
      <c r="H50" s="12">
        <v>46166.67</v>
      </c>
      <c r="I50" s="12">
        <f t="shared" si="0"/>
        <v>554000.04</v>
      </c>
    </row>
    <row r="51" spans="2:9" ht="148.5" x14ac:dyDescent="0.25">
      <c r="B51" s="11">
        <v>47</v>
      </c>
      <c r="C51" s="13" t="s">
        <v>252</v>
      </c>
      <c r="D51" s="11" t="s">
        <v>190</v>
      </c>
      <c r="E51" s="11" t="s">
        <v>74</v>
      </c>
      <c r="F51" s="11" t="s">
        <v>1</v>
      </c>
      <c r="G51" s="11">
        <v>3000</v>
      </c>
      <c r="H51" s="12">
        <v>90</v>
      </c>
      <c r="I51" s="12">
        <f t="shared" si="0"/>
        <v>270000</v>
      </c>
    </row>
    <row r="52" spans="2:9" ht="27" x14ac:dyDescent="0.25">
      <c r="B52" s="11">
        <v>48</v>
      </c>
      <c r="C52" s="13" t="s">
        <v>253</v>
      </c>
      <c r="D52" s="11" t="s">
        <v>75</v>
      </c>
      <c r="E52" s="11" t="s">
        <v>76</v>
      </c>
      <c r="F52" s="11" t="s">
        <v>1</v>
      </c>
      <c r="G52" s="11">
        <v>100</v>
      </c>
      <c r="H52" s="12">
        <v>0</v>
      </c>
      <c r="I52" s="12">
        <f t="shared" si="0"/>
        <v>0</v>
      </c>
    </row>
    <row r="53" spans="2:9" ht="108" x14ac:dyDescent="0.25">
      <c r="B53" s="11">
        <v>49</v>
      </c>
      <c r="C53" s="13" t="s">
        <v>254</v>
      </c>
      <c r="D53" s="11" t="s">
        <v>192</v>
      </c>
      <c r="E53" s="11" t="s">
        <v>77</v>
      </c>
      <c r="F53" s="11" t="s">
        <v>1</v>
      </c>
      <c r="G53" s="11">
        <v>100</v>
      </c>
      <c r="H53" s="12">
        <v>990</v>
      </c>
      <c r="I53" s="12">
        <f t="shared" si="0"/>
        <v>99000</v>
      </c>
    </row>
    <row r="54" spans="2:9" ht="108" x14ac:dyDescent="0.25">
      <c r="B54" s="11">
        <v>50</v>
      </c>
      <c r="C54" s="13" t="s">
        <v>255</v>
      </c>
      <c r="D54" s="11" t="s">
        <v>78</v>
      </c>
      <c r="E54" s="11" t="s">
        <v>79</v>
      </c>
      <c r="F54" s="11" t="s">
        <v>1</v>
      </c>
      <c r="G54" s="11">
        <v>100</v>
      </c>
      <c r="H54" s="12">
        <v>540</v>
      </c>
      <c r="I54" s="12">
        <f t="shared" si="0"/>
        <v>54000</v>
      </c>
    </row>
    <row r="55" spans="2:9" ht="108" x14ac:dyDescent="0.25">
      <c r="B55" s="11">
        <v>51</v>
      </c>
      <c r="C55" s="13" t="s">
        <v>256</v>
      </c>
      <c r="D55" s="11" t="s">
        <v>190</v>
      </c>
      <c r="E55" s="11" t="s">
        <v>80</v>
      </c>
      <c r="F55" s="11" t="s">
        <v>1</v>
      </c>
      <c r="G55" s="11">
        <v>300</v>
      </c>
      <c r="H55" s="12">
        <v>1000</v>
      </c>
      <c r="I55" s="12">
        <f t="shared" si="0"/>
        <v>300000</v>
      </c>
    </row>
    <row r="56" spans="2:9" ht="27" x14ac:dyDescent="0.25">
      <c r="B56" s="11">
        <v>52</v>
      </c>
      <c r="C56" s="13" t="s">
        <v>257</v>
      </c>
      <c r="D56" s="11" t="s">
        <v>190</v>
      </c>
      <c r="E56" s="11" t="s">
        <v>81</v>
      </c>
      <c r="F56" s="11" t="s">
        <v>1</v>
      </c>
      <c r="G56" s="11">
        <v>1</v>
      </c>
      <c r="H56" s="12">
        <v>0</v>
      </c>
      <c r="I56" s="12">
        <f t="shared" si="0"/>
        <v>0</v>
      </c>
    </row>
    <row r="57" spans="2:9" ht="94.5" x14ac:dyDescent="0.25">
      <c r="B57" s="11">
        <v>53</v>
      </c>
      <c r="C57" s="13" t="s">
        <v>258</v>
      </c>
      <c r="D57" s="11" t="s">
        <v>190</v>
      </c>
      <c r="E57" s="11" t="s">
        <v>82</v>
      </c>
      <c r="F57" s="11" t="s">
        <v>1</v>
      </c>
      <c r="G57" s="11">
        <v>2</v>
      </c>
      <c r="H57" s="12">
        <v>950</v>
      </c>
      <c r="I57" s="12">
        <f t="shared" si="0"/>
        <v>1900</v>
      </c>
    </row>
    <row r="58" spans="2:9" ht="67.5" x14ac:dyDescent="0.25">
      <c r="B58" s="11">
        <v>54</v>
      </c>
      <c r="C58" s="13" t="s">
        <v>259</v>
      </c>
      <c r="D58" s="11" t="s">
        <v>190</v>
      </c>
      <c r="E58" s="11" t="s">
        <v>83</v>
      </c>
      <c r="F58" s="11" t="s">
        <v>1</v>
      </c>
      <c r="G58" s="11">
        <v>24</v>
      </c>
      <c r="H58" s="12">
        <v>20000</v>
      </c>
      <c r="I58" s="12">
        <f t="shared" si="0"/>
        <v>480000</v>
      </c>
    </row>
    <row r="59" spans="2:9" ht="40.5" x14ac:dyDescent="0.25">
      <c r="B59" s="11">
        <v>55</v>
      </c>
      <c r="C59" s="13" t="s">
        <v>260</v>
      </c>
      <c r="D59" s="11" t="s">
        <v>75</v>
      </c>
      <c r="E59" s="11" t="s">
        <v>84</v>
      </c>
      <c r="F59" s="11" t="s">
        <v>1</v>
      </c>
      <c r="G59" s="11">
        <v>10</v>
      </c>
      <c r="H59" s="12">
        <v>0</v>
      </c>
      <c r="I59" s="12">
        <f t="shared" si="0"/>
        <v>0</v>
      </c>
    </row>
    <row r="60" spans="2:9" ht="54" x14ac:dyDescent="0.25">
      <c r="B60" s="11">
        <v>56</v>
      </c>
      <c r="C60" s="13" t="s">
        <v>261</v>
      </c>
      <c r="D60" s="11" t="s">
        <v>85</v>
      </c>
      <c r="E60" s="11" t="s">
        <v>86</v>
      </c>
      <c r="F60" s="11" t="s">
        <v>1</v>
      </c>
      <c r="G60" s="11">
        <v>1000</v>
      </c>
      <c r="H60" s="12">
        <v>50</v>
      </c>
      <c r="I60" s="12">
        <f t="shared" si="0"/>
        <v>50000</v>
      </c>
    </row>
    <row r="61" spans="2:9" ht="94.5" x14ac:dyDescent="0.25">
      <c r="B61" s="11">
        <v>57</v>
      </c>
      <c r="C61" s="13" t="s">
        <v>262</v>
      </c>
      <c r="D61" s="11" t="s">
        <v>190</v>
      </c>
      <c r="E61" s="11" t="s">
        <v>87</v>
      </c>
      <c r="F61" s="11" t="s">
        <v>1</v>
      </c>
      <c r="G61" s="11">
        <v>2000</v>
      </c>
      <c r="H61" s="12">
        <v>0</v>
      </c>
      <c r="I61" s="12">
        <f t="shared" si="0"/>
        <v>0</v>
      </c>
    </row>
    <row r="62" spans="2:9" ht="40.5" x14ac:dyDescent="0.25">
      <c r="B62" s="11">
        <v>58</v>
      </c>
      <c r="C62" s="13" t="s">
        <v>263</v>
      </c>
      <c r="D62" s="11" t="s">
        <v>190</v>
      </c>
      <c r="E62" s="11" t="s">
        <v>88</v>
      </c>
      <c r="F62" s="11" t="s">
        <v>1</v>
      </c>
      <c r="G62" s="11">
        <v>20</v>
      </c>
      <c r="H62" s="12">
        <v>2500</v>
      </c>
      <c r="I62" s="12">
        <f t="shared" si="0"/>
        <v>50000</v>
      </c>
    </row>
    <row r="63" spans="2:9" ht="40.5" x14ac:dyDescent="0.25">
      <c r="B63" s="11">
        <v>59</v>
      </c>
      <c r="C63" s="13" t="s">
        <v>264</v>
      </c>
      <c r="D63" s="11" t="s">
        <v>89</v>
      </c>
      <c r="E63" s="11" t="s">
        <v>90</v>
      </c>
      <c r="F63" s="11" t="s">
        <v>1</v>
      </c>
      <c r="G63" s="11">
        <v>2</v>
      </c>
      <c r="H63" s="12">
        <v>136500</v>
      </c>
      <c r="I63" s="12">
        <f t="shared" si="0"/>
        <v>273000</v>
      </c>
    </row>
    <row r="64" spans="2:9" ht="27" x14ac:dyDescent="0.25">
      <c r="B64" s="11">
        <v>60</v>
      </c>
      <c r="C64" s="13" t="s">
        <v>265</v>
      </c>
      <c r="D64" s="11" t="s">
        <v>190</v>
      </c>
      <c r="E64" s="11" t="s">
        <v>91</v>
      </c>
      <c r="F64" s="11" t="s">
        <v>1</v>
      </c>
      <c r="G64" s="11">
        <v>6</v>
      </c>
      <c r="H64" s="12">
        <v>0</v>
      </c>
      <c r="I64" s="12">
        <f t="shared" si="0"/>
        <v>0</v>
      </c>
    </row>
    <row r="65" spans="2:9" s="9" customFormat="1" ht="27" x14ac:dyDescent="0.25">
      <c r="B65" s="11">
        <v>61</v>
      </c>
      <c r="C65" s="13" t="s">
        <v>266</v>
      </c>
      <c r="D65" s="4" t="s">
        <v>75</v>
      </c>
      <c r="E65" s="4" t="s">
        <v>92</v>
      </c>
      <c r="F65" s="4" t="s">
        <v>1</v>
      </c>
      <c r="G65" s="4">
        <v>200</v>
      </c>
      <c r="H65" s="5">
        <v>1400</v>
      </c>
      <c r="I65" s="5">
        <f t="shared" si="0"/>
        <v>280000</v>
      </c>
    </row>
    <row r="66" spans="2:9" ht="121.5" x14ac:dyDescent="0.25">
      <c r="B66" s="11">
        <v>62</v>
      </c>
      <c r="C66" s="13" t="s">
        <v>267</v>
      </c>
      <c r="D66" s="11" t="s">
        <v>93</v>
      </c>
      <c r="E66" s="11" t="s">
        <v>94</v>
      </c>
      <c r="F66" s="11" t="s">
        <v>1</v>
      </c>
      <c r="G66" s="11">
        <v>330</v>
      </c>
      <c r="H66" s="12">
        <v>95</v>
      </c>
      <c r="I66" s="12">
        <f t="shared" ref="I66:I114" si="1">G66*H66</f>
        <v>31350</v>
      </c>
    </row>
    <row r="67" spans="2:9" ht="121.5" x14ac:dyDescent="0.25">
      <c r="B67" s="11">
        <v>63</v>
      </c>
      <c r="C67" s="13" t="s">
        <v>268</v>
      </c>
      <c r="D67" s="11" t="s">
        <v>95</v>
      </c>
      <c r="E67" s="11" t="s">
        <v>96</v>
      </c>
      <c r="F67" s="11" t="s">
        <v>1</v>
      </c>
      <c r="G67" s="11">
        <v>2000</v>
      </c>
      <c r="H67" s="12">
        <v>400</v>
      </c>
      <c r="I67" s="12">
        <f t="shared" si="1"/>
        <v>800000</v>
      </c>
    </row>
    <row r="68" spans="2:9" ht="121.5" x14ac:dyDescent="0.25">
      <c r="B68" s="11">
        <v>64</v>
      </c>
      <c r="C68" s="13" t="s">
        <v>269</v>
      </c>
      <c r="D68" s="11" t="s">
        <v>97</v>
      </c>
      <c r="E68" s="11" t="s">
        <v>98</v>
      </c>
      <c r="F68" s="11" t="s">
        <v>1</v>
      </c>
      <c r="G68" s="11">
        <v>650</v>
      </c>
      <c r="H68" s="12">
        <v>940</v>
      </c>
      <c r="I68" s="12">
        <f t="shared" si="1"/>
        <v>611000</v>
      </c>
    </row>
    <row r="69" spans="2:9" ht="121.5" x14ac:dyDescent="0.25">
      <c r="B69" s="11">
        <v>65</v>
      </c>
      <c r="C69" s="13" t="s">
        <v>270</v>
      </c>
      <c r="D69" s="11" t="s">
        <v>99</v>
      </c>
      <c r="E69" s="11" t="s">
        <v>100</v>
      </c>
      <c r="F69" s="11" t="s">
        <v>1</v>
      </c>
      <c r="G69" s="11">
        <v>1500</v>
      </c>
      <c r="H69" s="12">
        <v>50</v>
      </c>
      <c r="I69" s="12">
        <f t="shared" si="1"/>
        <v>75000</v>
      </c>
    </row>
    <row r="70" spans="2:9" ht="121.5" x14ac:dyDescent="0.25">
      <c r="B70" s="11">
        <v>66</v>
      </c>
      <c r="C70" s="13" t="s">
        <v>271</v>
      </c>
      <c r="D70" s="11" t="s">
        <v>101</v>
      </c>
      <c r="E70" s="11" t="s">
        <v>102</v>
      </c>
      <c r="F70" s="11" t="s">
        <v>1</v>
      </c>
      <c r="G70" s="11">
        <v>1300</v>
      </c>
      <c r="H70" s="12">
        <v>52</v>
      </c>
      <c r="I70" s="12">
        <f t="shared" si="1"/>
        <v>67600</v>
      </c>
    </row>
    <row r="71" spans="2:9" ht="121.5" x14ac:dyDescent="0.25">
      <c r="B71" s="11">
        <v>67</v>
      </c>
      <c r="C71" s="13" t="s">
        <v>272</v>
      </c>
      <c r="D71" s="11" t="s">
        <v>101</v>
      </c>
      <c r="E71" s="11" t="s">
        <v>103</v>
      </c>
      <c r="F71" s="11" t="s">
        <v>1</v>
      </c>
      <c r="G71" s="11">
        <v>300</v>
      </c>
      <c r="H71" s="12">
        <v>0</v>
      </c>
      <c r="I71" s="12">
        <f t="shared" si="1"/>
        <v>0</v>
      </c>
    </row>
    <row r="72" spans="2:9" ht="121.5" x14ac:dyDescent="0.25">
      <c r="B72" s="11">
        <v>68</v>
      </c>
      <c r="C72" s="13" t="s">
        <v>273</v>
      </c>
      <c r="D72" s="11" t="s">
        <v>104</v>
      </c>
      <c r="E72" s="11" t="s">
        <v>105</v>
      </c>
      <c r="F72" s="11" t="s">
        <v>1</v>
      </c>
      <c r="G72" s="11">
        <v>800</v>
      </c>
      <c r="H72" s="12">
        <v>330</v>
      </c>
      <c r="I72" s="12">
        <f t="shared" si="1"/>
        <v>264000</v>
      </c>
    </row>
    <row r="73" spans="2:9" ht="121.5" x14ac:dyDescent="0.25">
      <c r="B73" s="11">
        <v>69</v>
      </c>
      <c r="C73" s="13" t="s">
        <v>274</v>
      </c>
      <c r="D73" s="11" t="s">
        <v>106</v>
      </c>
      <c r="E73" s="11" t="s">
        <v>107</v>
      </c>
      <c r="F73" s="11" t="s">
        <v>1</v>
      </c>
      <c r="G73" s="11">
        <v>5000</v>
      </c>
      <c r="H73" s="12">
        <v>25</v>
      </c>
      <c r="I73" s="12">
        <f t="shared" si="1"/>
        <v>125000</v>
      </c>
    </row>
    <row r="74" spans="2:9" ht="108" x14ac:dyDescent="0.25">
      <c r="B74" s="11">
        <v>70</v>
      </c>
      <c r="C74" s="13" t="s">
        <v>275</v>
      </c>
      <c r="D74" s="11" t="s">
        <v>106</v>
      </c>
      <c r="E74" s="11" t="s">
        <v>108</v>
      </c>
      <c r="F74" s="11" t="s">
        <v>1</v>
      </c>
      <c r="G74" s="11">
        <v>20</v>
      </c>
      <c r="H74" s="12">
        <v>0</v>
      </c>
      <c r="I74" s="12">
        <f t="shared" si="1"/>
        <v>0</v>
      </c>
    </row>
    <row r="75" spans="2:9" ht="108" x14ac:dyDescent="0.25">
      <c r="B75" s="11">
        <v>71</v>
      </c>
      <c r="C75" s="13" t="s">
        <v>276</v>
      </c>
      <c r="D75" s="11" t="s">
        <v>109</v>
      </c>
      <c r="E75" s="11" t="s">
        <v>110</v>
      </c>
      <c r="F75" s="11" t="s">
        <v>1</v>
      </c>
      <c r="G75" s="11">
        <v>60</v>
      </c>
      <c r="H75" s="12">
        <v>117</v>
      </c>
      <c r="I75" s="12">
        <f t="shared" si="1"/>
        <v>7020</v>
      </c>
    </row>
    <row r="76" spans="2:9" ht="121.5" x14ac:dyDescent="0.25">
      <c r="B76" s="11">
        <v>72</v>
      </c>
      <c r="C76" s="13" t="s">
        <v>277</v>
      </c>
      <c r="D76" s="11" t="s">
        <v>111</v>
      </c>
      <c r="E76" s="11" t="s">
        <v>112</v>
      </c>
      <c r="F76" s="11" t="s">
        <v>1</v>
      </c>
      <c r="G76" s="11">
        <v>150</v>
      </c>
      <c r="H76" s="12">
        <v>40</v>
      </c>
      <c r="I76" s="12">
        <f t="shared" si="1"/>
        <v>6000</v>
      </c>
    </row>
    <row r="77" spans="2:9" ht="121.5" x14ac:dyDescent="0.25">
      <c r="B77" s="11">
        <v>73</v>
      </c>
      <c r="C77" s="13" t="s">
        <v>278</v>
      </c>
      <c r="D77" s="11" t="s">
        <v>111</v>
      </c>
      <c r="E77" s="11" t="s">
        <v>113</v>
      </c>
      <c r="F77" s="11" t="s">
        <v>1</v>
      </c>
      <c r="G77" s="11">
        <v>150</v>
      </c>
      <c r="H77" s="12">
        <v>0</v>
      </c>
      <c r="I77" s="12">
        <f t="shared" si="1"/>
        <v>0</v>
      </c>
    </row>
    <row r="78" spans="2:9" ht="121.5" x14ac:dyDescent="0.25">
      <c r="B78" s="11">
        <v>74</v>
      </c>
      <c r="C78" s="13" t="s">
        <v>279</v>
      </c>
      <c r="D78" s="11" t="s">
        <v>114</v>
      </c>
      <c r="E78" s="11" t="s">
        <v>115</v>
      </c>
      <c r="F78" s="11" t="s">
        <v>1</v>
      </c>
      <c r="G78" s="11">
        <v>3500</v>
      </c>
      <c r="H78" s="12">
        <v>32</v>
      </c>
      <c r="I78" s="12">
        <f t="shared" si="1"/>
        <v>112000</v>
      </c>
    </row>
    <row r="79" spans="2:9" ht="121.5" x14ac:dyDescent="0.25">
      <c r="B79" s="11">
        <v>75</v>
      </c>
      <c r="C79" s="13" t="s">
        <v>280</v>
      </c>
      <c r="D79" s="11" t="s">
        <v>114</v>
      </c>
      <c r="E79" s="11" t="s">
        <v>116</v>
      </c>
      <c r="F79" s="11" t="s">
        <v>1</v>
      </c>
      <c r="G79" s="11">
        <v>16000</v>
      </c>
      <c r="H79" s="12">
        <v>22</v>
      </c>
      <c r="I79" s="12">
        <f t="shared" si="1"/>
        <v>352000</v>
      </c>
    </row>
    <row r="80" spans="2:9" ht="121.5" x14ac:dyDescent="0.25">
      <c r="B80" s="11">
        <v>76</v>
      </c>
      <c r="C80" s="13" t="s">
        <v>281</v>
      </c>
      <c r="D80" s="11" t="s">
        <v>117</v>
      </c>
      <c r="E80" s="11" t="s">
        <v>118</v>
      </c>
      <c r="F80" s="11" t="s">
        <v>1</v>
      </c>
      <c r="G80" s="11">
        <v>2550</v>
      </c>
      <c r="H80" s="12">
        <v>600</v>
      </c>
      <c r="I80" s="12">
        <f t="shared" si="1"/>
        <v>1530000</v>
      </c>
    </row>
    <row r="81" spans="2:9" ht="121.5" x14ac:dyDescent="0.25">
      <c r="B81" s="11">
        <v>77</v>
      </c>
      <c r="C81" s="13" t="s">
        <v>282</v>
      </c>
      <c r="D81" s="11" t="s">
        <v>119</v>
      </c>
      <c r="E81" s="11" t="s">
        <v>120</v>
      </c>
      <c r="F81" s="11" t="s">
        <v>1</v>
      </c>
      <c r="G81" s="11">
        <v>200</v>
      </c>
      <c r="H81" s="12">
        <v>1150</v>
      </c>
      <c r="I81" s="12">
        <f t="shared" si="1"/>
        <v>230000</v>
      </c>
    </row>
    <row r="82" spans="2:9" ht="121.5" x14ac:dyDescent="0.25">
      <c r="B82" s="11">
        <v>78</v>
      </c>
      <c r="C82" s="13" t="s">
        <v>283</v>
      </c>
      <c r="D82" s="11" t="s">
        <v>121</v>
      </c>
      <c r="E82" s="11" t="s">
        <v>122</v>
      </c>
      <c r="F82" s="11" t="s">
        <v>1</v>
      </c>
      <c r="G82" s="11">
        <v>150</v>
      </c>
      <c r="H82" s="12">
        <v>160</v>
      </c>
      <c r="I82" s="12">
        <f t="shared" si="1"/>
        <v>24000</v>
      </c>
    </row>
    <row r="83" spans="2:9" ht="121.5" x14ac:dyDescent="0.25">
      <c r="B83" s="11">
        <v>79</v>
      </c>
      <c r="C83" s="13" t="s">
        <v>284</v>
      </c>
      <c r="D83" s="11" t="s">
        <v>123</v>
      </c>
      <c r="E83" s="11" t="s">
        <v>124</v>
      </c>
      <c r="F83" s="11" t="s">
        <v>1</v>
      </c>
      <c r="G83" s="11">
        <v>850</v>
      </c>
      <c r="H83" s="12">
        <v>41</v>
      </c>
      <c r="I83" s="12">
        <f t="shared" si="1"/>
        <v>34850</v>
      </c>
    </row>
    <row r="84" spans="2:9" ht="121.5" x14ac:dyDescent="0.25">
      <c r="B84" s="11">
        <v>80</v>
      </c>
      <c r="C84" s="13" t="s">
        <v>285</v>
      </c>
      <c r="D84" s="11" t="s">
        <v>125</v>
      </c>
      <c r="E84" s="11" t="s">
        <v>126</v>
      </c>
      <c r="F84" s="11" t="s">
        <v>1</v>
      </c>
      <c r="G84" s="11">
        <v>15</v>
      </c>
      <c r="H84" s="12">
        <v>0</v>
      </c>
      <c r="I84" s="12">
        <f t="shared" si="1"/>
        <v>0</v>
      </c>
    </row>
    <row r="85" spans="2:9" ht="108" x14ac:dyDescent="0.25">
      <c r="B85" s="11">
        <v>81</v>
      </c>
      <c r="C85" s="13" t="s">
        <v>286</v>
      </c>
      <c r="D85" s="13" t="s">
        <v>127</v>
      </c>
      <c r="E85" s="11" t="s">
        <v>188</v>
      </c>
      <c r="F85" s="11" t="s">
        <v>1</v>
      </c>
      <c r="G85" s="11">
        <v>5</v>
      </c>
      <c r="H85" s="12">
        <v>0</v>
      </c>
      <c r="I85" s="12">
        <f t="shared" si="1"/>
        <v>0</v>
      </c>
    </row>
    <row r="86" spans="2:9" ht="121.5" x14ac:dyDescent="0.25">
      <c r="B86" s="11">
        <v>82</v>
      </c>
      <c r="C86" s="13" t="s">
        <v>287</v>
      </c>
      <c r="D86" s="11" t="s">
        <v>128</v>
      </c>
      <c r="E86" s="11" t="s">
        <v>129</v>
      </c>
      <c r="F86" s="11" t="s">
        <v>1</v>
      </c>
      <c r="G86" s="11">
        <v>5</v>
      </c>
      <c r="H86" s="12">
        <v>0</v>
      </c>
      <c r="I86" s="12">
        <f t="shared" ref="I86" si="2">G86*H86</f>
        <v>0</v>
      </c>
    </row>
    <row r="87" spans="2:9" ht="121.5" x14ac:dyDescent="0.25">
      <c r="B87" s="11">
        <v>83</v>
      </c>
      <c r="C87" s="13" t="s">
        <v>288</v>
      </c>
      <c r="D87" s="11" t="s">
        <v>128</v>
      </c>
      <c r="E87" s="11" t="s">
        <v>129</v>
      </c>
      <c r="F87" s="11" t="s">
        <v>1</v>
      </c>
      <c r="G87" s="11">
        <v>5</v>
      </c>
      <c r="H87" s="12">
        <v>0</v>
      </c>
      <c r="I87" s="12">
        <f t="shared" si="1"/>
        <v>0</v>
      </c>
    </row>
    <row r="88" spans="2:9" ht="121.5" x14ac:dyDescent="0.25">
      <c r="B88" s="11">
        <v>84</v>
      </c>
      <c r="C88" s="13" t="s">
        <v>289</v>
      </c>
      <c r="D88" s="11" t="s">
        <v>128</v>
      </c>
      <c r="E88" s="11" t="s">
        <v>130</v>
      </c>
      <c r="F88" s="11" t="s">
        <v>1</v>
      </c>
      <c r="G88" s="11">
        <v>2000</v>
      </c>
      <c r="H88" s="12">
        <v>205</v>
      </c>
      <c r="I88" s="12">
        <f t="shared" si="1"/>
        <v>410000</v>
      </c>
    </row>
    <row r="89" spans="2:9" ht="121.5" x14ac:dyDescent="0.25">
      <c r="B89" s="11">
        <v>85</v>
      </c>
      <c r="C89" s="13" t="s">
        <v>290</v>
      </c>
      <c r="D89" s="11" t="s">
        <v>128</v>
      </c>
      <c r="E89" s="11" t="s">
        <v>129</v>
      </c>
      <c r="F89" s="11" t="s">
        <v>1</v>
      </c>
      <c r="G89" s="11">
        <v>600</v>
      </c>
      <c r="H89" s="12">
        <v>50</v>
      </c>
      <c r="I89" s="12">
        <f t="shared" si="1"/>
        <v>30000</v>
      </c>
    </row>
    <row r="90" spans="2:9" ht="121.5" x14ac:dyDescent="0.25">
      <c r="B90" s="11">
        <v>86</v>
      </c>
      <c r="C90" s="13" t="s">
        <v>291</v>
      </c>
      <c r="D90" s="11" t="s">
        <v>128</v>
      </c>
      <c r="E90" s="11" t="s">
        <v>130</v>
      </c>
      <c r="F90" s="11" t="s">
        <v>1</v>
      </c>
      <c r="G90" s="11">
        <v>3100</v>
      </c>
      <c r="H90" s="12">
        <v>100</v>
      </c>
      <c r="I90" s="12">
        <f t="shared" si="1"/>
        <v>310000</v>
      </c>
    </row>
    <row r="91" spans="2:9" ht="121.5" x14ac:dyDescent="0.25">
      <c r="B91" s="11">
        <v>87</v>
      </c>
      <c r="C91" s="13" t="s">
        <v>292</v>
      </c>
      <c r="D91" s="11" t="s">
        <v>128</v>
      </c>
      <c r="E91" s="11" t="s">
        <v>131</v>
      </c>
      <c r="F91" s="11" t="s">
        <v>1</v>
      </c>
      <c r="G91" s="11">
        <v>100</v>
      </c>
      <c r="H91" s="12">
        <v>0</v>
      </c>
      <c r="I91" s="12">
        <f t="shared" si="1"/>
        <v>0</v>
      </c>
    </row>
    <row r="92" spans="2:9" ht="121.5" x14ac:dyDescent="0.25">
      <c r="B92" s="11">
        <v>88</v>
      </c>
      <c r="C92" s="13" t="s">
        <v>293</v>
      </c>
      <c r="D92" s="11" t="s">
        <v>132</v>
      </c>
      <c r="E92" s="11" t="s">
        <v>133</v>
      </c>
      <c r="F92" s="11" t="s">
        <v>1</v>
      </c>
      <c r="G92" s="11">
        <v>5</v>
      </c>
      <c r="H92" s="12">
        <v>0</v>
      </c>
      <c r="I92" s="12">
        <f t="shared" si="1"/>
        <v>0</v>
      </c>
    </row>
    <row r="93" spans="2:9" ht="121.5" x14ac:dyDescent="0.25">
      <c r="B93" s="11">
        <v>89</v>
      </c>
      <c r="C93" s="13" t="s">
        <v>294</v>
      </c>
      <c r="D93" s="11" t="s">
        <v>134</v>
      </c>
      <c r="E93" s="11" t="s">
        <v>135</v>
      </c>
      <c r="F93" s="11" t="s">
        <v>1</v>
      </c>
      <c r="G93" s="11">
        <v>550</v>
      </c>
      <c r="H93" s="12">
        <v>1651</v>
      </c>
      <c r="I93" s="12">
        <f t="shared" si="1"/>
        <v>908050</v>
      </c>
    </row>
    <row r="94" spans="2:9" ht="121.5" x14ac:dyDescent="0.25">
      <c r="B94" s="11">
        <v>90</v>
      </c>
      <c r="C94" s="13" t="s">
        <v>295</v>
      </c>
      <c r="D94" s="11" t="s">
        <v>136</v>
      </c>
      <c r="E94" s="11" t="s">
        <v>137</v>
      </c>
      <c r="F94" s="11" t="s">
        <v>1</v>
      </c>
      <c r="G94" s="11">
        <v>80</v>
      </c>
      <c r="H94" s="12">
        <v>638</v>
      </c>
      <c r="I94" s="12">
        <f t="shared" si="1"/>
        <v>51040</v>
      </c>
    </row>
    <row r="95" spans="2:9" ht="121.5" x14ac:dyDescent="0.25">
      <c r="B95" s="11">
        <v>91</v>
      </c>
      <c r="C95" s="13" t="s">
        <v>296</v>
      </c>
      <c r="D95" s="11" t="s">
        <v>138</v>
      </c>
      <c r="E95" s="11" t="s">
        <v>139</v>
      </c>
      <c r="F95" s="11" t="s">
        <v>1</v>
      </c>
      <c r="G95" s="11">
        <v>1350</v>
      </c>
      <c r="H95" s="12">
        <v>0</v>
      </c>
      <c r="I95" s="12">
        <f t="shared" si="1"/>
        <v>0</v>
      </c>
    </row>
    <row r="96" spans="2:9" ht="121.5" x14ac:dyDescent="0.25">
      <c r="B96" s="11">
        <v>92</v>
      </c>
      <c r="C96" s="13" t="s">
        <v>297</v>
      </c>
      <c r="D96" s="11" t="s">
        <v>140</v>
      </c>
      <c r="E96" s="11" t="s">
        <v>141</v>
      </c>
      <c r="F96" s="11" t="s">
        <v>1</v>
      </c>
      <c r="G96" s="11">
        <v>5000</v>
      </c>
      <c r="H96" s="12">
        <v>240</v>
      </c>
      <c r="I96" s="12">
        <f t="shared" si="1"/>
        <v>1200000</v>
      </c>
    </row>
    <row r="97" spans="2:9" ht="121.5" x14ac:dyDescent="0.25">
      <c r="B97" s="11">
        <v>93</v>
      </c>
      <c r="C97" s="13" t="s">
        <v>298</v>
      </c>
      <c r="D97" s="11" t="s">
        <v>142</v>
      </c>
      <c r="E97" s="11" t="s">
        <v>143</v>
      </c>
      <c r="F97" s="11" t="s">
        <v>1</v>
      </c>
      <c r="G97" s="11">
        <v>50</v>
      </c>
      <c r="H97" s="12">
        <v>0</v>
      </c>
      <c r="I97" s="12">
        <f t="shared" si="1"/>
        <v>0</v>
      </c>
    </row>
    <row r="98" spans="2:9" ht="121.5" x14ac:dyDescent="0.25">
      <c r="B98" s="11">
        <v>94</v>
      </c>
      <c r="C98" s="13" t="s">
        <v>299</v>
      </c>
      <c r="D98" s="11" t="s">
        <v>144</v>
      </c>
      <c r="E98" s="11" t="s">
        <v>145</v>
      </c>
      <c r="F98" s="11" t="s">
        <v>1</v>
      </c>
      <c r="G98" s="11">
        <v>50</v>
      </c>
      <c r="H98" s="12">
        <v>0</v>
      </c>
      <c r="I98" s="12">
        <f t="shared" si="1"/>
        <v>0</v>
      </c>
    </row>
    <row r="99" spans="2:9" ht="121.5" x14ac:dyDescent="0.25">
      <c r="B99" s="11">
        <v>95</v>
      </c>
      <c r="C99" s="13" t="s">
        <v>300</v>
      </c>
      <c r="D99" s="11" t="s">
        <v>146</v>
      </c>
      <c r="E99" s="11" t="s">
        <v>147</v>
      </c>
      <c r="F99" s="11" t="s">
        <v>1</v>
      </c>
      <c r="G99" s="11">
        <v>20</v>
      </c>
      <c r="H99" s="12">
        <v>0</v>
      </c>
      <c r="I99" s="12">
        <f t="shared" si="1"/>
        <v>0</v>
      </c>
    </row>
    <row r="100" spans="2:9" ht="121.5" x14ac:dyDescent="0.25">
      <c r="B100" s="11">
        <v>96</v>
      </c>
      <c r="C100" s="13" t="s">
        <v>301</v>
      </c>
      <c r="D100" s="11" t="s">
        <v>148</v>
      </c>
      <c r="E100" s="11" t="s">
        <v>149</v>
      </c>
      <c r="F100" s="11" t="s">
        <v>1</v>
      </c>
      <c r="G100" s="11">
        <v>200</v>
      </c>
      <c r="H100" s="12">
        <v>0</v>
      </c>
      <c r="I100" s="12">
        <f t="shared" si="1"/>
        <v>0</v>
      </c>
    </row>
    <row r="101" spans="2:9" ht="121.5" x14ac:dyDescent="0.25">
      <c r="B101" s="11">
        <v>97</v>
      </c>
      <c r="C101" s="13" t="s">
        <v>302</v>
      </c>
      <c r="D101" s="11" t="s">
        <v>148</v>
      </c>
      <c r="E101" s="11" t="s">
        <v>150</v>
      </c>
      <c r="F101" s="11" t="s">
        <v>1</v>
      </c>
      <c r="G101" s="11">
        <v>250</v>
      </c>
      <c r="H101" s="12">
        <v>140</v>
      </c>
      <c r="I101" s="12">
        <f t="shared" si="1"/>
        <v>35000</v>
      </c>
    </row>
    <row r="102" spans="2:9" ht="121.5" x14ac:dyDescent="0.25">
      <c r="B102" s="11">
        <v>98</v>
      </c>
      <c r="C102" s="13" t="s">
        <v>303</v>
      </c>
      <c r="D102" s="11" t="s">
        <v>151</v>
      </c>
      <c r="E102" s="11" t="s">
        <v>152</v>
      </c>
      <c r="F102" s="11" t="s">
        <v>1</v>
      </c>
      <c r="G102" s="11">
        <v>2200</v>
      </c>
      <c r="H102" s="12">
        <v>7</v>
      </c>
      <c r="I102" s="12">
        <f t="shared" si="1"/>
        <v>15400</v>
      </c>
    </row>
    <row r="103" spans="2:9" ht="108" x14ac:dyDescent="0.25">
      <c r="B103" s="11">
        <v>99</v>
      </c>
      <c r="C103" s="13" t="s">
        <v>304</v>
      </c>
      <c r="D103" s="11" t="s">
        <v>153</v>
      </c>
      <c r="E103" s="11" t="s">
        <v>154</v>
      </c>
      <c r="F103" s="11" t="s">
        <v>1</v>
      </c>
      <c r="G103" s="11">
        <v>10</v>
      </c>
      <c r="H103" s="12">
        <v>0</v>
      </c>
      <c r="I103" s="12">
        <f t="shared" si="1"/>
        <v>0</v>
      </c>
    </row>
    <row r="104" spans="2:9" ht="121.5" x14ac:dyDescent="0.25">
      <c r="B104" s="11">
        <v>100</v>
      </c>
      <c r="C104" s="13" t="s">
        <v>305</v>
      </c>
      <c r="D104" s="13" t="s">
        <v>155</v>
      </c>
      <c r="E104" s="11" t="s">
        <v>175</v>
      </c>
      <c r="F104" s="11" t="s">
        <v>1</v>
      </c>
      <c r="G104" s="11">
        <v>900</v>
      </c>
      <c r="H104" s="12">
        <v>539</v>
      </c>
      <c r="I104" s="12">
        <f t="shared" si="1"/>
        <v>485100</v>
      </c>
    </row>
    <row r="105" spans="2:9" ht="121.5" x14ac:dyDescent="0.25">
      <c r="B105" s="11">
        <v>101</v>
      </c>
      <c r="C105" s="13" t="s">
        <v>306</v>
      </c>
      <c r="D105" s="11" t="s">
        <v>160</v>
      </c>
      <c r="E105" s="11" t="s">
        <v>161</v>
      </c>
      <c r="F105" s="11" t="s">
        <v>1</v>
      </c>
      <c r="G105" s="11">
        <v>200</v>
      </c>
      <c r="H105" s="12">
        <v>0</v>
      </c>
      <c r="I105" s="12">
        <f t="shared" si="1"/>
        <v>0</v>
      </c>
    </row>
    <row r="106" spans="2:9" ht="121.5" x14ac:dyDescent="0.25">
      <c r="B106" s="11">
        <v>102</v>
      </c>
      <c r="C106" s="13" t="s">
        <v>307</v>
      </c>
      <c r="D106" s="11" t="s">
        <v>156</v>
      </c>
      <c r="E106" s="11" t="s">
        <v>157</v>
      </c>
      <c r="F106" s="11" t="s">
        <v>1</v>
      </c>
      <c r="G106" s="11">
        <v>400</v>
      </c>
      <c r="H106" s="12">
        <v>0</v>
      </c>
      <c r="I106" s="12">
        <f t="shared" si="1"/>
        <v>0</v>
      </c>
    </row>
    <row r="107" spans="2:9" ht="121.5" x14ac:dyDescent="0.25">
      <c r="B107" s="11">
        <v>103</v>
      </c>
      <c r="C107" s="13" t="s">
        <v>308</v>
      </c>
      <c r="D107" s="11" t="s">
        <v>158</v>
      </c>
      <c r="E107" s="11" t="s">
        <v>159</v>
      </c>
      <c r="F107" s="11" t="s">
        <v>1</v>
      </c>
      <c r="G107" s="11">
        <v>80</v>
      </c>
      <c r="H107" s="12">
        <v>0</v>
      </c>
      <c r="I107" s="12">
        <f t="shared" si="1"/>
        <v>0</v>
      </c>
    </row>
    <row r="108" spans="2:9" ht="121.5" x14ac:dyDescent="0.25">
      <c r="B108" s="11">
        <v>104</v>
      </c>
      <c r="C108" s="13" t="s">
        <v>309</v>
      </c>
      <c r="D108" s="11" t="s">
        <v>160</v>
      </c>
      <c r="E108" s="11" t="s">
        <v>161</v>
      </c>
      <c r="F108" s="11" t="s">
        <v>1</v>
      </c>
      <c r="G108" s="11">
        <v>840</v>
      </c>
      <c r="H108" s="12">
        <v>0</v>
      </c>
      <c r="I108" s="12">
        <f t="shared" si="1"/>
        <v>0</v>
      </c>
    </row>
    <row r="109" spans="2:9" ht="135" x14ac:dyDescent="0.25">
      <c r="B109" s="11">
        <v>105</v>
      </c>
      <c r="C109" s="13" t="s">
        <v>310</v>
      </c>
      <c r="D109" s="11" t="s">
        <v>162</v>
      </c>
      <c r="E109" s="11" t="s">
        <v>163</v>
      </c>
      <c r="F109" s="11" t="s">
        <v>1</v>
      </c>
      <c r="G109" s="11">
        <v>250</v>
      </c>
      <c r="H109" s="12">
        <v>0</v>
      </c>
      <c r="I109" s="12">
        <f t="shared" si="1"/>
        <v>0</v>
      </c>
    </row>
    <row r="110" spans="2:9" ht="121.5" x14ac:dyDescent="0.25">
      <c r="B110" s="11">
        <v>106</v>
      </c>
      <c r="C110" s="13" t="s">
        <v>311</v>
      </c>
      <c r="D110" s="11" t="s">
        <v>164</v>
      </c>
      <c r="E110" s="11" t="s">
        <v>165</v>
      </c>
      <c r="F110" s="11" t="s">
        <v>1</v>
      </c>
      <c r="G110" s="11">
        <v>6000</v>
      </c>
      <c r="H110" s="12">
        <v>0</v>
      </c>
      <c r="I110" s="12">
        <f t="shared" si="1"/>
        <v>0</v>
      </c>
    </row>
    <row r="111" spans="2:9" ht="121.5" x14ac:dyDescent="0.25">
      <c r="B111" s="11">
        <v>107</v>
      </c>
      <c r="C111" s="13" t="s">
        <v>312</v>
      </c>
      <c r="D111" s="11" t="s">
        <v>166</v>
      </c>
      <c r="E111" s="11" t="s">
        <v>167</v>
      </c>
      <c r="F111" s="11" t="s">
        <v>1</v>
      </c>
      <c r="G111" s="11">
        <v>2400</v>
      </c>
      <c r="H111" s="12">
        <v>163</v>
      </c>
      <c r="I111" s="12">
        <f t="shared" si="1"/>
        <v>391200</v>
      </c>
    </row>
    <row r="112" spans="2:9" ht="121.5" x14ac:dyDescent="0.25">
      <c r="B112" s="11">
        <v>108</v>
      </c>
      <c r="C112" s="13" t="s">
        <v>313</v>
      </c>
      <c r="D112" s="11" t="s">
        <v>168</v>
      </c>
      <c r="E112" s="11" t="s">
        <v>169</v>
      </c>
      <c r="F112" s="11" t="s">
        <v>1</v>
      </c>
      <c r="G112" s="11">
        <v>700</v>
      </c>
      <c r="H112" s="12">
        <v>386</v>
      </c>
      <c r="I112" s="12">
        <f t="shared" si="1"/>
        <v>270200</v>
      </c>
    </row>
    <row r="113" spans="2:9" ht="121.5" x14ac:dyDescent="0.25">
      <c r="B113" s="11">
        <v>109</v>
      </c>
      <c r="C113" s="13" t="s">
        <v>314</v>
      </c>
      <c r="D113" s="11" t="s">
        <v>170</v>
      </c>
      <c r="E113" s="11" t="s">
        <v>171</v>
      </c>
      <c r="F113" s="11" t="s">
        <v>1</v>
      </c>
      <c r="G113" s="11">
        <v>1</v>
      </c>
      <c r="H113" s="12">
        <v>1300</v>
      </c>
      <c r="I113" s="12">
        <f t="shared" si="1"/>
        <v>1300</v>
      </c>
    </row>
    <row r="114" spans="2:9" ht="121.5" x14ac:dyDescent="0.25">
      <c r="B114" s="11">
        <v>110</v>
      </c>
      <c r="C114" s="13" t="s">
        <v>315</v>
      </c>
      <c r="D114" s="11" t="s">
        <v>170</v>
      </c>
      <c r="E114" s="11" t="s">
        <v>172</v>
      </c>
      <c r="F114" s="11" t="s">
        <v>1</v>
      </c>
      <c r="G114" s="11">
        <v>50</v>
      </c>
      <c r="H114" s="12">
        <v>380</v>
      </c>
      <c r="I114" s="12">
        <f t="shared" si="1"/>
        <v>19000</v>
      </c>
    </row>
    <row r="115" spans="2:9" ht="121.5" x14ac:dyDescent="0.25">
      <c r="B115" s="11">
        <v>111</v>
      </c>
      <c r="C115" s="13" t="s">
        <v>316</v>
      </c>
      <c r="D115" s="11" t="s">
        <v>173</v>
      </c>
      <c r="E115" s="11" t="s">
        <v>174</v>
      </c>
      <c r="F115" s="11" t="s">
        <v>1</v>
      </c>
      <c r="G115" s="11">
        <v>1100</v>
      </c>
      <c r="H115" s="12">
        <v>923</v>
      </c>
      <c r="I115" s="12">
        <f t="shared" ref="I115:I119" si="3">G115*H115</f>
        <v>1015300</v>
      </c>
    </row>
    <row r="116" spans="2:9" ht="40.5" x14ac:dyDescent="0.25">
      <c r="B116" s="11">
        <v>112</v>
      </c>
      <c r="C116" s="13" t="s">
        <v>317</v>
      </c>
      <c r="D116" s="11" t="s">
        <v>193</v>
      </c>
      <c r="E116" s="11" t="s">
        <v>176</v>
      </c>
      <c r="F116" s="11" t="s">
        <v>1</v>
      </c>
      <c r="G116" s="11">
        <v>20</v>
      </c>
      <c r="H116" s="12">
        <v>162000</v>
      </c>
      <c r="I116" s="12">
        <f t="shared" si="3"/>
        <v>3240000</v>
      </c>
    </row>
    <row r="117" spans="2:9" ht="40.5" x14ac:dyDescent="0.25">
      <c r="B117" s="11">
        <v>113</v>
      </c>
      <c r="C117" s="13" t="s">
        <v>318</v>
      </c>
      <c r="D117" s="11" t="s">
        <v>193</v>
      </c>
      <c r="E117" s="11" t="s">
        <v>177</v>
      </c>
      <c r="F117" s="11" t="s">
        <v>1</v>
      </c>
      <c r="G117" s="11">
        <v>10</v>
      </c>
      <c r="H117" s="12">
        <v>132000</v>
      </c>
      <c r="I117" s="12">
        <f t="shared" si="3"/>
        <v>1320000</v>
      </c>
    </row>
    <row r="118" spans="2:9" ht="40.5" x14ac:dyDescent="0.25">
      <c r="B118" s="11">
        <v>114</v>
      </c>
      <c r="C118" s="13" t="s">
        <v>319</v>
      </c>
      <c r="D118" s="11" t="s">
        <v>193</v>
      </c>
      <c r="E118" s="11" t="s">
        <v>178</v>
      </c>
      <c r="F118" s="11" t="s">
        <v>1</v>
      </c>
      <c r="G118" s="11">
        <v>20</v>
      </c>
      <c r="H118" s="12">
        <v>102000</v>
      </c>
      <c r="I118" s="12">
        <f t="shared" si="3"/>
        <v>2040000</v>
      </c>
    </row>
    <row r="119" spans="2:9" ht="40.5" x14ac:dyDescent="0.25">
      <c r="B119" s="11">
        <v>115</v>
      </c>
      <c r="C119" s="13" t="s">
        <v>320</v>
      </c>
      <c r="D119" s="11" t="s">
        <v>193</v>
      </c>
      <c r="E119" s="11" t="s">
        <v>179</v>
      </c>
      <c r="F119" s="11" t="s">
        <v>1</v>
      </c>
      <c r="G119" s="11">
        <v>300</v>
      </c>
      <c r="H119" s="12">
        <v>3000</v>
      </c>
      <c r="I119" s="12">
        <f t="shared" si="3"/>
        <v>900000</v>
      </c>
    </row>
    <row r="120" spans="2:9" ht="148.5" x14ac:dyDescent="0.25">
      <c r="B120" s="11">
        <v>116</v>
      </c>
      <c r="C120" s="13" t="s">
        <v>321</v>
      </c>
      <c r="D120" s="4" t="s">
        <v>198</v>
      </c>
      <c r="E120" s="4" t="s">
        <v>196</v>
      </c>
      <c r="F120" s="4" t="s">
        <v>205</v>
      </c>
      <c r="G120" s="4">
        <v>4</v>
      </c>
      <c r="H120" s="14">
        <v>0</v>
      </c>
      <c r="I120" s="5">
        <f t="shared" ref="I120:I122" si="4">G120*H120</f>
        <v>0</v>
      </c>
    </row>
    <row r="121" spans="2:9" ht="148.5" x14ac:dyDescent="0.25">
      <c r="B121" s="11">
        <v>117</v>
      </c>
      <c r="C121" s="13" t="s">
        <v>322</v>
      </c>
      <c r="D121" s="4" t="s">
        <v>198</v>
      </c>
      <c r="E121" s="4" t="s">
        <v>196</v>
      </c>
      <c r="F121" s="4" t="s">
        <v>205</v>
      </c>
      <c r="G121" s="4">
        <v>48</v>
      </c>
      <c r="H121" s="14">
        <v>0</v>
      </c>
      <c r="I121" s="5">
        <f t="shared" si="4"/>
        <v>0</v>
      </c>
    </row>
    <row r="122" spans="2:9" ht="310.5" x14ac:dyDescent="0.25">
      <c r="B122" s="11">
        <v>118</v>
      </c>
      <c r="C122" s="13" t="s">
        <v>323</v>
      </c>
      <c r="D122" s="4" t="s">
        <v>199</v>
      </c>
      <c r="E122" s="4" t="s">
        <v>200</v>
      </c>
      <c r="F122" s="4" t="s">
        <v>1</v>
      </c>
      <c r="G122" s="4">
        <v>10</v>
      </c>
      <c r="H122" s="14">
        <v>0</v>
      </c>
      <c r="I122" s="5">
        <f t="shared" si="4"/>
        <v>0</v>
      </c>
    </row>
    <row r="124" spans="2:9" ht="48" customHeight="1" x14ac:dyDescent="0.25">
      <c r="B124" s="7" t="s">
        <v>202</v>
      </c>
      <c r="C124" s="7"/>
      <c r="D124" s="7"/>
      <c r="E124" s="7"/>
      <c r="F124" s="7"/>
      <c r="G124" s="7"/>
      <c r="H124" s="7"/>
      <c r="I124" s="7"/>
    </row>
    <row r="125" spans="2:9" ht="16.5" x14ac:dyDescent="0.3">
      <c r="B125" s="1"/>
      <c r="C125" s="1"/>
      <c r="D125" s="1"/>
      <c r="E125" s="1"/>
      <c r="F125" s="1"/>
      <c r="G125" s="1"/>
      <c r="H125" s="1"/>
      <c r="I125" s="1"/>
    </row>
    <row r="126" spans="2:9" ht="291.75" customHeight="1" x14ac:dyDescent="0.25">
      <c r="B126" s="8" t="s">
        <v>204</v>
      </c>
      <c r="C126" s="8"/>
      <c r="D126" s="8"/>
      <c r="E126" s="8"/>
      <c r="F126" s="8"/>
      <c r="G126" s="8"/>
      <c r="H126" s="8"/>
      <c r="I126" s="8"/>
    </row>
    <row r="127" spans="2:9" ht="89.25" customHeight="1" x14ac:dyDescent="0.25">
      <c r="B127" s="8" t="s">
        <v>203</v>
      </c>
      <c r="C127" s="8"/>
      <c r="D127" s="8"/>
      <c r="E127" s="8"/>
      <c r="F127" s="8"/>
      <c r="G127" s="8"/>
      <c r="H127" s="8"/>
      <c r="I127" s="8"/>
    </row>
  </sheetData>
  <mergeCells count="4">
    <mergeCell ref="B2:I2"/>
    <mergeCell ref="B124:I124"/>
    <mergeCell ref="B126:I126"/>
    <mergeCell ref="B127:I127"/>
  </mergeCells>
  <printOptions horizontalCentered="1" verticalCentered="1"/>
  <pageMargins left="0.11811023622047245" right="0.11811023622047245" top="0.15748031496062992" bottom="0.35433070866141736" header="0.31496062992125984" footer="0.31496062992125984"/>
  <pageSetup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GSG</dc:creator>
  <cp:lastModifiedBy>User</cp:lastModifiedBy>
  <cp:lastPrinted>2025-05-22T17:30:23Z</cp:lastPrinted>
  <dcterms:created xsi:type="dcterms:W3CDTF">2015-06-05T18:17:20Z</dcterms:created>
  <dcterms:modified xsi:type="dcterms:W3CDTF">2025-05-24T16:54:07Z</dcterms:modified>
</cp:coreProperties>
</file>