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28800" windowHeight="12330"/>
  </bookViews>
  <sheets>
    <sheet name="Tex.bn" sheetId="1" r:id="rId1"/>
  </sheets>
  <externalReferences>
    <externalReference r:id="rId2"/>
  </externalReferences>
  <definedNames>
    <definedName name="_xlnm._FilterDatabase" localSheetId="0" hidden="1">Tex.bn!$A$8:$C$18</definedName>
  </definedNames>
  <calcPr calcId="162913"/>
</workbook>
</file>

<file path=xl/calcChain.xml><?xml version="1.0" encoding="utf-8"?>
<calcChain xmlns="http://schemas.openxmlformats.org/spreadsheetml/2006/main">
  <c r="B9" i="1" l="1"/>
  <c r="A7" i="1"/>
</calcChain>
</file>

<file path=xl/sharedStrings.xml><?xml version="1.0" encoding="utf-8"?>
<sst xmlns="http://schemas.openxmlformats.org/spreadsheetml/2006/main" count="45" uniqueCount="45">
  <si>
    <t>Քաղցրավենիք</t>
  </si>
  <si>
    <t>Շաքարավազ</t>
  </si>
  <si>
    <t xml:space="preserve">Ապրանքախմբին ներկայացվող ընդհանուր պարտադիր պայմաններ՝ անվտանգությունը, փաթեթավորումը և մակնշումը` ըստ Մաքսային միության հանձնաժողովի 2011 թվականի դեկտեմբերի 9-ի թիվ 880 որոշմամբ ընդունված «Սննդամթերքի անվտանգության մասին» (ՄՄ ՏԿ 021/2011),  Մաքսային միության հանձնաժողովի 2011 թվականի դեկտեմբերի 9-ի թիվ 881 որոշմամբ ընդունված «Սննդամթերքը՝ դրա մակնշման մասով» (ՄՄ ՏԿ 022/2011), Եվրասիական տնտեսական հանձնաժողովի խորհրդի 2012 թվականի հուլիսի 20-ի N 58 որոշմամբ հաստատված «Սննդային հավելումների, բուրավետիչների և տեխնոլոգիական օժանդակ միջոցների անվտանգությանը ներկայացվող պահանջներ» (ՄՄ ՏԿ 029/2012), Մաքսային միության հանձնաժողովի 2011 թվականի օգոստոսի 16-ի թիվ 769 որոշմամբ ընդունված «Փաթեթվածքի անվտանգության մասին» (ՄՄ ՏԿ 005/2011) կանոնակարգերի </t>
  </si>
  <si>
    <t>Ապրանքախմբին ներկայացվող ընդհանուր պարտադիր պայմաններ՝ անվտանգությունը, փաթեթավորումը և մակնշումը` ըստ Մաքսային միության հանձնաժողովի 2011 թվականի դեկտեմբերի 9-ի թիվ 880 որոշմամբ ընդունված «Սննդամթերքի անվտանգության մասին» (ՄՄ ՏԿ 021/2011),  Մաքսային միության հանձնաժողովի 2011 թվականի դեկտեմբերի 9-ի թիվ 881 որոշմամբ ընդունված «Սննդամթերքը՝ դրա մակնշման մասով» (ՄՄ ՏԿ 022/2011),Եվրասիական տնտեսական հանձնաժողովի խորհրդի 2012 թվականի հուլիսի 20-ի N 58 որոշմամբ հաստատված «Սննդային հավելումների, բուրավետիչների և տեխնոլոգիական օժանդակ միջոցների անվտանգությանը ներկայացվող պահանջներ» (ՄՄ ՏԿ 029/2012), Մաքսային միության հանձնաժողովի 2011 թվականի օգոստոսի 16-ի թիվ 769 որոշմամբ ընդունված «Փաթեթվածքի անվտանգության մասին» (ՄՄ ՏԿ 005/2011) տեխնիկական կանոնակարգերի</t>
  </si>
  <si>
    <t xml:space="preserve">Հավելված N 2
Հայաստանի Հանրապետության աշխատանքի 
և սոցիալական հարցերի նախարարի 
2022 թվականի _________________ «_____»-ի N____ հրամանի
</t>
  </si>
  <si>
    <t>Բոլոր մատակարարումները պետք է իրականացվեն մինչև 13։00 , հաշվի առնելով, որ մեծ քանակությամբ ապրանքները արագ են փչանում, և ուշ ժամի մատակարարումների դեպքում դուրս են գրվում և օգտագործվում են 3-րդ օրը, արդեն իսկ որակը զգալի նվազած/բացառությամբ՝ քաղցրավենիքի, ձավարեղենի, ընդեղենի/: ԸՍՏ ՊԱՏՎԻՐԱՏՈՒԻ ՏՐՎԱԾ ՊԱՀԱՆՋԻ։</t>
  </si>
  <si>
    <t>Ցորենի ալյուրին բնորոշ, առանց  կողմնակի համի և հոտի: Առանց թթվության և դառնության, առանց փտահոտի ու բորբոսի: Մետաղամագնիսական խառնուրդները՝ ոչ ավելի 3,0%-ից, մոխրի զանգվածային մասը՝ չոր նյութի 0.55%, հում սոսնձանյութի քանակությունը՝ առնվազն 28,0%: Պիտանելիության մնացորդային ժամկետը ոչ պակաս 60 %: Գործարանային փաթեթաթավորմամբ։</t>
  </si>
  <si>
    <t>Սպիտակ գույնի, սորուն, քաղցր, առանց կողմնակի համի և հոտի (ինչպես չոր վիճակում, այնպես էլ լուծույթում): Շաքարի լուծույթը պետք է լինի թափանցիկ, առանց չլուծված նստվածքի և կողմնակի խառնուկների, սախարոզի զանգվածային մասը` 99,75%-ից ոչ պակաս (չոր նյութի վրա հաշված), խոնավության զանգվածային մասը` 0,14%-ից ոչ ավել, ֆեռոխառնուկների զանգվածային մասը` 0,0003%-ից ոչ ավել: Պիտանելիության մնացորդային ժամկետը` մատակարարման պահին սահմանված ժամկետի 60%-ից ոչ պակաս։ Գործարանային փաթեթավորմամբ։</t>
  </si>
  <si>
    <t>տեխնիկական բնութագիրը</t>
  </si>
  <si>
    <t>Անվանումը</t>
  </si>
  <si>
    <t>Наименование</t>
  </si>
  <si>
    <t>техническая спецификация</t>
  </si>
  <si>
    <t>Хлебопродукты</t>
  </si>
  <si>
    <t>Общие обязательные условия, предъявляемые к группе продукции: безопасность, упаковка и маркировка согласно Решению Комиссии Таможенного союза от 9 декабря 2011 года № 880 «О безопасности пищевой продукции» (МУ ТС 021/2011), Комиссии Таможенного союза № 881. от 9 декабря 2011 г. Принят решением «Пищевая продукция в части ее маркировки» (ТС ТК 022/2011), утвержденным решением Совета Евразийской экономической комиссии от 20 июля 2012 г. N 58 «Требования к безопасности пищевых добавок, ароматизаторов и технологических вспомогательных средств» (ТС ТК 029/2012), технического регламента «О безопасности упаковки» (ТС ТК 005/2011), принятого решением Комиссии Таможенного союза от 16 августа № 769. , 2011 г.</t>
  </si>
  <si>
    <t>Мука высшего качества</t>
  </si>
  <si>
    <t>ՀՀ ԱՇԽԱՏԱՆՔԻ ԵՎ ՍՈՑԻԱԼԱԿԱՆ ՀԱՐՑԵՐԻ ՆԱԽԱՐԱՐՈՒԹՅԱՆ ԵՆԹԱԿԱՅՈՒԹՅԱՆԸ ՀԱՆՁՆՎԱԾ «ՎԱՐԴԵՆԻՍ ՇՈՒՐՋՕՐՅԱ ՄԱՍՆԱԳԻՏԱՑՎԱԾ ԽՆԱՄՔԻ ԿԵՆՏՐՈՆ» ՊԵՏԱԿԱՆ ՈՉ ԱՌԵՎՏՐԱՅԻՆ ԿԱԶՄԱԿԵՐՊՈՒԹՅՈՒՆՆԵՐԻ ԿԱՐԻՔՆԵՐԻ ՀԱՄԱՐ ԳՆՄԱՆ ԵՆԹԱԿԱ ՍՆՆԴԱՄԹԵՐՔԻ ՍՆՆԴԱՄԹԵՐՔԻ ՏԵԽՆԻԿԱԿԱՆ ԲՆՈՒԹԱԳՐԵՐ</t>
  </si>
  <si>
    <t>ПРОДУКТЫ, ПРЕДНАЗНАЧЕННЫЕ ДЛЯ ЗАКУПКИ ДЛЯ НУЖД ГОСУДАРСТВЕННЫХ НЕКОММЕРЧЕСКИХ ОРГАНИЗАЦИЙ "ВАРДЕНИССКИЙ СПЕЦИАЛИЗИРОВАННЫЙ ЦЕНТР КРУГЛОГО ДНЯ" ПРИ МИНИСТЕРСТВЕ ТРУДА И СОЦИАЛЬНОЙ СВЯЗИ РА ТЕХНИЧЕСКИЕ УСЛОВИЯ</t>
  </si>
  <si>
    <t>Свойственный пшеничной муке, без постороннего вкуса и запаха. Без кислинки и горечи, без гнили и плесени. Металломагнитные сплавы - не более 3,0 %, массовая доля золы - 0,55 % от сухого вещества, количество сырого клея - не менее 28,0 %. Остаточный срок годности не менее 60%. С заводской упаковкой.</t>
  </si>
  <si>
    <t>Сладости</t>
  </si>
  <si>
    <t>Общие обязательные условия, предъявляемые к группе продукции: безопасность, упаковка и маркировка согласно Решению Комиссии Таможенного союза от 9 декабря 2011 года № 880 «О безопасности пищевой продукции» (МУ ТС 021/2011), Комиссии Таможенного союза № 881. от 9 декабря 2011 года, принятого решением «Пищевая продукция в части ее маркировки» (МИ ТС 022/2011), утвержденного решением Совета Евразийской экономической комиссии от 20 июля 2012 года N 58 «Требования к безопасности пищевых добавок, ароматизаторов и технологических вспомогательных средств» (МИ ТС 029/2012), Положения «О безопасности упаковки» (ТС ТК 005/2011), принятого решением Комиссии Таможенного союза от 16 августа № 769, 2011 г.</t>
  </si>
  <si>
    <t>Сахар</t>
  </si>
  <si>
    <t>Белый, сыпучий, сладкий, без постороннего вкуса и запаха (как в сухом виде, так и в растворе). Раствор сахара должен быть прозрачным, без нерастворенного осадка и посторонних примесей, массовая доля сахарозы - не менее 99,75 % (в пересчете на сухое вещество), массовая доля влаги - не более 0,14 %, массовая доля ферросплавов - Не более 0,0003%. Оставшийся срок годности составляет не менее 60% от указанного срока на момент поставки. С заводской упаковкой.</t>
  </si>
  <si>
    <t>*Пищевая продукция, подлежащая сертификации/декларированию/ в перечне, должна сопровождаться соответствующей декларацией, маркировкой знаком соответствия ЕАС /на рынке, знаком обращения/, а также подтверждением соответствия пищевой продукции специального назначения, доступной на сайте На предприятиях детского питания из продукции Адаптированная молочная смесь 1, Адаптированная молочная смесь 2, осуществляется в форме государственной регистрации.</t>
  </si>
  <si>
    <t>Все поставки должны быть осуществлены до 13:00, учитывая, что товары в больших количествах быстро портятся, а в случае несвоевременных поставок они списываются и используются на 3-й день, уже значительно ухудшившись в качестве/за исключением сладостей. , крупы, бобовые /: ПО ЗАПРОСУ ЗАКАЗЧИКА.</t>
  </si>
  <si>
    <r>
      <rPr>
        <b/>
        <sz val="11"/>
        <rFont val="GHEA Grapalat"/>
        <family val="3"/>
      </rPr>
      <t>Ծանոթություն</t>
    </r>
    <r>
      <rPr>
        <b/>
        <sz val="10"/>
        <rFont val="GHEA Grapalat"/>
        <family val="3"/>
      </rPr>
      <t xml:space="preserve">  -   Մատակարարումը պետք է կատարվի Պատվիրատուի  /«Վարդենիսի շուրջօրյա մասնագիտացված խնամքի կենտրոն» ՊՈԱԿ-ի / պահանջով, 2025 թ-ի հունվարի մեկից դեկտեմբերի 31-ը ներառյալ</t>
    </r>
  </si>
  <si>
    <t xml:space="preserve">Գնման ընթացակարգի արդյունքում վերադաս պատվիրատուի հետ կնքված գլխավոր պայմանագրի հիման վրա համապատասխան կազմակերպության և մատակարար ընկերության միջև կնքվելու է համաձայնագիր, որով սահմանվելու է, որ. </t>
  </si>
  <si>
    <t>2. Նախատեսվելու են տվյալ գնման համար անհրաժեշտ ֆինանսական միջոցներ։</t>
  </si>
  <si>
    <t>3. Գնման ընթացակարգի արդյունքում կնքված պայմանագրի շրջանակներում հանձնման-ընդունման գործընթացն իրականացվելու է թղթային եղանակով։</t>
  </si>
  <si>
    <t>Մատակարարումը  իրականացվելու է հետևյալ հասցեով</t>
  </si>
  <si>
    <t>Գեղարքունիքի մարզ, Վարդենիս  
Զորավար Անդրանիկի 4-րդ փողոցի 1-ին նրբ.</t>
  </si>
  <si>
    <t>Սույն հավելվածով ներկայացված են առավելագույն քանակները, դրանք ենթակա են փոփոխման (նվազեցման) շահառուների թվաքանակի փոփոխությամբ պայմանավորված:</t>
  </si>
  <si>
    <t>Մատակարարումը ըստ պատվիրատուի պահանջի (գնման հայտի հիման վրա)</t>
  </si>
  <si>
    <t>1. ՀՀ կառավարության 2017 թվականի մայիսի 4-ի թիվ 526-Ն որոշմամբ հաստատված Գնումների գործընթացի կազմակերպման կարգի 104 րդ կետի պահանջներին համապատասխան Պայմանագրով սահմանված Գնորդի իրավունքների և պարտականությունների իրականացումը վերապահվում է՝ «Վարդենիսի շուրջօրյա մասնագիտացված խնամքի կենտրոն»  ՊՈԱԿ ին:</t>
  </si>
  <si>
    <t>Ներկայացված են առավելագույն քանակները, դրանք ենթակա են փոփոխման (նվազեցման) շահառուների թվաքանակի փոփոխությամբ պայմանավորված:</t>
  </si>
  <si>
    <t>Примечание - Поставка должна быть осуществлена ​​по заявке Клиента / ГНОЦ «Варденисский круглосуточный специализированный центр помощи» / в период с 1 января по 31 декабря 2025 года включительно.</t>
  </si>
  <si>
    <t>По итогам процедуры закупки на основании основного договора, заключенного с вышестоящим заказчиком, между соответствующей организацией и организацией-поставщиком будет заключен договор, в котором будет предусмотрено:</t>
  </si>
  <si>
    <t>1. В соответствии с требованиями пункта 104 Порядка организации процесса закупки, утвержденного постановлением Правительства РА от 4 мая 2017 года № 526-Н, реализация прав и обязанностей Покупателя, определенных в Контракте, возлагается на «Варденисский круглосуточный специализированный центр медицинской помощи» SNOC.</t>
  </si>
  <si>
    <t>2. Будут запланированы необходимые финансовые ресурсы для данной покупки.</t>
  </si>
  <si>
    <t>3. В рамках договора, заключенного в результате процедуры закупки, процесс сдачи-приемки будет осуществляться в бумажном виде.</t>
  </si>
  <si>
    <t>Представлены максимальные суммы, они могут быть изменены (уменьшены) в связи с изменением количества выгодоприобретателей.</t>
  </si>
  <si>
    <t>Доставка будет осуществлена ​​по следующему адресу</t>
  </si>
  <si>
    <t>1 «Гегаркуникский район, Варденис 1-й переулок Зоравара Андраника 4-я улица.</t>
  </si>
  <si>
    <t>В данном приложении представлены максимальные суммы, они могут быть изменены (уменьшены) в зависимости от изменения количества выгодоприобретателей.</t>
  </si>
  <si>
    <t>Доставка по желанию клиента (на основании заявки на покупку)</t>
  </si>
  <si>
    <t>*Ցանկով առկա համապատասխանության հավաստման /հայտարարագրման/ ենթակա սննդամթերքը պետք է ուղեկցվի համապատասխան հայտարարագրով, մակնշումը՝ համապատասխանության EAC  նշանով /շուկայում՝ շրջանառության նշանով/, իսկ ապրանքատեսակներից Ադապտացված կաթնային խառնուրդ 1, Ադապտացված կաթնային խառնուրդ 2, Մանկական կերի կետերով առկա հատուկ նշանակության սննդամթերքի համապատասխանության գնահատումն իրականացվում է  պետական գրանցման ձևով։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</si>
</sst>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sz val="10"/>
      <color indexed="8"/>
      <name val="MS Sans Serif"/>
      <family val="2"/>
    </font>
    <font>
      <sz val="10"/>
      <name val="Arial"/>
      <family val="2"/>
      <charset val="204"/>
    </font>
    <font>
      <b/>
      <sz val="11"/>
      <name val="GHEA Grapalat"/>
      <family val="3"/>
    </font>
    <font>
      <sz val="11"/>
      <name val="GHEA Grapalat"/>
      <family val="3"/>
    </font>
    <font>
      <b/>
      <sz val="10"/>
      <name val="GHEA Grapalat"/>
      <family val="3"/>
    </font>
    <font>
      <sz val="10"/>
      <name val="GHEA Grapalat"/>
      <family val="3"/>
    </font>
    <font>
      <sz val="11"/>
      <color theme="1"/>
      <name val="GHEA Grapalat"/>
      <family val="3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0" fontId="2" fillId="0" borderId="0"/>
    <xf numFmtId="0" fontId="2" fillId="0" borderId="0"/>
    <xf numFmtId="0" fontId="1" fillId="0" borderId="0"/>
  </cellStyleXfs>
  <cellXfs count="34">
    <xf numFmtId="0" fontId="0" fillId="0" borderId="0" xfId="0"/>
    <xf numFmtId="0" fontId="6" fillId="0" borderId="1" xfId="0" applyFont="1" applyFill="1" applyBorder="1" applyAlignment="1">
      <alignment horizontal="center" vertical="center"/>
    </xf>
    <xf numFmtId="0" fontId="4" fillId="0" borderId="0" xfId="0" applyFont="1" applyFill="1"/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/>
    <xf numFmtId="0" fontId="4" fillId="0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/>
    </xf>
    <xf numFmtId="0" fontId="7" fillId="0" borderId="0" xfId="0" applyFont="1" applyFill="1" applyAlignment="1">
      <alignment vertical="center"/>
    </xf>
    <xf numFmtId="0" fontId="7" fillId="0" borderId="1" xfId="0" applyFont="1" applyFill="1" applyBorder="1" applyAlignment="1">
      <alignment vertical="center"/>
    </xf>
    <xf numFmtId="0" fontId="7" fillId="0" borderId="1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vertical="center" wrapText="1"/>
    </xf>
    <xf numFmtId="0" fontId="7" fillId="0" borderId="0" xfId="0" applyFont="1" applyFill="1" applyAlignment="1">
      <alignment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 wrapText="1"/>
    </xf>
    <xf numFmtId="0" fontId="4" fillId="0" borderId="0" xfId="0" applyFont="1" applyFill="1" applyAlignment="1">
      <alignment horizontal="right"/>
    </xf>
    <xf numFmtId="0" fontId="5" fillId="0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wrapText="1"/>
    </xf>
    <xf numFmtId="0" fontId="7" fillId="0" borderId="1" xfId="0" applyFont="1" applyFill="1" applyBorder="1" applyAlignment="1">
      <alignment horizontal="left" vertical="center"/>
    </xf>
    <xf numFmtId="0" fontId="7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/>
    </xf>
    <xf numFmtId="0" fontId="5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wrapText="1"/>
    </xf>
    <xf numFmtId="0" fontId="4" fillId="0" borderId="1" xfId="0" applyFont="1" applyFill="1" applyBorder="1" applyAlignment="1">
      <alignment horizontal="left"/>
    </xf>
    <xf numFmtId="0" fontId="3" fillId="0" borderId="1" xfId="0" applyFont="1" applyFill="1" applyBorder="1" applyAlignment="1">
      <alignment horizontal="left" wrapText="1"/>
    </xf>
    <xf numFmtId="0" fontId="4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</cellXfs>
  <cellStyles count="5">
    <cellStyle name="Normal" xfId="0" builtinId="0"/>
    <cellStyle name="Обычный 16" xfId="3"/>
    <cellStyle name="Обычный 18" xfId="1"/>
    <cellStyle name="Обычный 9" xfId="2"/>
    <cellStyle name="Стиль 1" xfId="4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Kristine.Mailyan\Desktop\nor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  <sheetName val="ք. Երևան և Խարբերդ"/>
      <sheetName val="Մանկան տուն"/>
      <sheetName val="Հաղթանակ"/>
      <sheetName val="Մարի իզ"/>
      <sheetName val="Խարբերդ"/>
    </sheetNames>
    <sheetDataSet>
      <sheetData sheetId="0" refreshError="1">
        <row r="6">
          <cell r="B6" t="str">
            <v>Հացամթերք</v>
          </cell>
        </row>
        <row r="9">
          <cell r="B9" t="str">
            <v>Ալյուր բարձր տեսակի</v>
          </cell>
        </row>
      </sheetData>
      <sheetData sheetId="1" refreshError="1"/>
      <sheetData sheetId="2" refreshError="1"/>
      <sheetData sheetId="3">
        <row r="6">
          <cell r="B6"/>
        </row>
      </sheetData>
      <sheetData sheetId="4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2"/>
  <sheetViews>
    <sheetView tabSelected="1" topLeftCell="A20" zoomScaleNormal="100" workbookViewId="0">
      <selection activeCell="J29" sqref="J29"/>
    </sheetView>
  </sheetViews>
  <sheetFormatPr defaultRowHeight="16.5" x14ac:dyDescent="0.3"/>
  <cols>
    <col min="1" max="1" width="6.85546875" style="2" customWidth="1"/>
    <col min="2" max="2" width="31" style="2" customWidth="1"/>
    <col min="3" max="3" width="77.7109375" style="2" customWidth="1"/>
    <col min="4" max="4" width="25.7109375" style="2" customWidth="1"/>
    <col min="5" max="5" width="80.140625" style="2" customWidth="1"/>
    <col min="6" max="16384" width="9.140625" style="2"/>
  </cols>
  <sheetData>
    <row r="1" spans="1:5" ht="49.5" hidden="1" customHeight="1" x14ac:dyDescent="0.3">
      <c r="A1" s="18" t="s">
        <v>4</v>
      </c>
      <c r="B1" s="19"/>
      <c r="C1" s="19"/>
    </row>
    <row r="2" spans="1:5" ht="17.25" hidden="1" thickBot="1" x14ac:dyDescent="0.35">
      <c r="A2" s="19"/>
      <c r="B2" s="19"/>
      <c r="C2" s="19"/>
    </row>
    <row r="3" spans="1:5" ht="17.25" hidden="1" thickBot="1" x14ac:dyDescent="0.35">
      <c r="A3" s="19"/>
      <c r="B3" s="19"/>
      <c r="C3" s="19"/>
    </row>
    <row r="4" spans="1:5" ht="17.25" hidden="1" thickBot="1" x14ac:dyDescent="0.35">
      <c r="A4" s="19"/>
      <c r="B4" s="19"/>
      <c r="C4" s="19"/>
    </row>
    <row r="5" spans="1:5" ht="48" customHeight="1" x14ac:dyDescent="0.3">
      <c r="A5" s="17" t="s">
        <v>15</v>
      </c>
      <c r="B5" s="17"/>
      <c r="C5" s="17"/>
      <c r="D5" s="17" t="s">
        <v>16</v>
      </c>
      <c r="E5" s="17"/>
    </row>
    <row r="6" spans="1:5" ht="36" customHeight="1" x14ac:dyDescent="0.3">
      <c r="A6" s="10"/>
      <c r="B6" s="10" t="s">
        <v>9</v>
      </c>
      <c r="C6" s="10" t="s">
        <v>8</v>
      </c>
      <c r="D6" s="10" t="s">
        <v>10</v>
      </c>
      <c r="E6" s="10" t="s">
        <v>11</v>
      </c>
    </row>
    <row r="7" spans="1:5" x14ac:dyDescent="0.3">
      <c r="A7" s="23" t="str">
        <f>[1]Sheet1!B6</f>
        <v>Հացամթերք</v>
      </c>
      <c r="B7" s="23"/>
      <c r="C7" s="23"/>
      <c r="D7" s="21" t="s">
        <v>12</v>
      </c>
      <c r="E7" s="21"/>
    </row>
    <row r="8" spans="1:5" ht="123" customHeight="1" x14ac:dyDescent="0.3">
      <c r="A8" s="17" t="s">
        <v>3</v>
      </c>
      <c r="B8" s="17"/>
      <c r="C8" s="17"/>
      <c r="D8" s="17" t="s">
        <v>13</v>
      </c>
      <c r="E8" s="17"/>
    </row>
    <row r="9" spans="1:5" ht="78.75" customHeight="1" x14ac:dyDescent="0.3">
      <c r="A9" s="11">
        <v>3</v>
      </c>
      <c r="B9" s="1" t="str">
        <f>[1]Sheet1!B9</f>
        <v>Ալյուր բարձր տեսակի</v>
      </c>
      <c r="C9" s="11" t="s">
        <v>6</v>
      </c>
      <c r="D9" s="5" t="s">
        <v>14</v>
      </c>
      <c r="E9" s="5" t="s">
        <v>17</v>
      </c>
    </row>
    <row r="10" spans="1:5" ht="13.5" customHeight="1" x14ac:dyDescent="0.3">
      <c r="A10" s="21" t="s">
        <v>0</v>
      </c>
      <c r="B10" s="22"/>
      <c r="C10" s="22"/>
      <c r="D10" s="23" t="s">
        <v>18</v>
      </c>
      <c r="E10" s="23"/>
    </row>
    <row r="11" spans="1:5" ht="131.25" customHeight="1" x14ac:dyDescent="0.3">
      <c r="A11" s="20" t="s">
        <v>2</v>
      </c>
      <c r="B11" s="20"/>
      <c r="C11" s="20"/>
      <c r="D11" s="24" t="s">
        <v>19</v>
      </c>
      <c r="E11" s="24"/>
    </row>
    <row r="12" spans="1:5" ht="94.5" x14ac:dyDescent="0.3">
      <c r="A12" s="1">
        <v>61</v>
      </c>
      <c r="B12" s="14" t="s">
        <v>1</v>
      </c>
      <c r="C12" s="11" t="s">
        <v>7</v>
      </c>
      <c r="D12" s="3" t="s">
        <v>20</v>
      </c>
      <c r="E12" s="11" t="s">
        <v>21</v>
      </c>
    </row>
    <row r="13" spans="1:5" x14ac:dyDescent="0.3">
      <c r="A13" s="4"/>
      <c r="B13" s="4"/>
      <c r="C13" s="4"/>
      <c r="D13" s="4"/>
      <c r="E13" s="4"/>
    </row>
    <row r="14" spans="1:5" ht="94.5" customHeight="1" x14ac:dyDescent="0.3">
      <c r="A14" s="16" t="s">
        <v>44</v>
      </c>
      <c r="B14" s="16"/>
      <c r="C14" s="16"/>
      <c r="D14" s="24" t="s">
        <v>22</v>
      </c>
      <c r="E14" s="24"/>
    </row>
    <row r="15" spans="1:5" ht="16.5" customHeight="1" x14ac:dyDescent="0.3">
      <c r="A15" s="16" t="s">
        <v>5</v>
      </c>
      <c r="B15" s="16"/>
      <c r="C15" s="16"/>
      <c r="D15" s="24" t="s">
        <v>23</v>
      </c>
      <c r="E15" s="24"/>
    </row>
    <row r="16" spans="1:5" x14ac:dyDescent="0.3">
      <c r="A16" s="16"/>
      <c r="B16" s="16"/>
      <c r="C16" s="16"/>
      <c r="D16" s="24"/>
      <c r="E16" s="24"/>
    </row>
    <row r="17" spans="1:8" x14ac:dyDescent="0.3">
      <c r="A17" s="16"/>
      <c r="B17" s="16"/>
      <c r="C17" s="16"/>
      <c r="D17" s="24"/>
      <c r="E17" s="24"/>
    </row>
    <row r="18" spans="1:8" x14ac:dyDescent="0.3">
      <c r="A18" s="16"/>
      <c r="B18" s="16"/>
      <c r="C18" s="16"/>
      <c r="D18" s="24"/>
      <c r="E18" s="24"/>
    </row>
    <row r="19" spans="1:8" x14ac:dyDescent="0.3">
      <c r="A19" s="4"/>
      <c r="B19" s="4"/>
      <c r="C19" s="4"/>
      <c r="D19" s="4"/>
      <c r="E19" s="4"/>
    </row>
    <row r="20" spans="1:8" ht="51" customHeight="1" x14ac:dyDescent="0.3">
      <c r="A20" s="28" t="s">
        <v>24</v>
      </c>
      <c r="B20" s="28"/>
      <c r="C20" s="28"/>
      <c r="D20" s="28" t="s">
        <v>34</v>
      </c>
      <c r="E20" s="28"/>
      <c r="F20" s="12"/>
      <c r="G20" s="12"/>
    </row>
    <row r="21" spans="1:8" x14ac:dyDescent="0.3">
      <c r="A21" s="4"/>
      <c r="B21" s="4"/>
      <c r="C21" s="4"/>
      <c r="D21" s="4"/>
      <c r="E21" s="4"/>
    </row>
    <row r="22" spans="1:8" ht="56.25" customHeight="1" x14ac:dyDescent="0.3">
      <c r="A22" s="29" t="s">
        <v>25</v>
      </c>
      <c r="B22" s="29"/>
      <c r="C22" s="29"/>
      <c r="D22" s="29" t="s">
        <v>35</v>
      </c>
      <c r="E22" s="29"/>
    </row>
    <row r="23" spans="1:8" ht="72" customHeight="1" x14ac:dyDescent="0.3">
      <c r="A23" s="29" t="s">
        <v>32</v>
      </c>
      <c r="B23" s="29"/>
      <c r="C23" s="29"/>
      <c r="D23" s="29" t="s">
        <v>36</v>
      </c>
      <c r="E23" s="29"/>
    </row>
    <row r="24" spans="1:8" x14ac:dyDescent="0.3">
      <c r="A24" s="30" t="s">
        <v>26</v>
      </c>
      <c r="B24" s="30"/>
      <c r="C24" s="30"/>
      <c r="D24" s="30" t="s">
        <v>37</v>
      </c>
      <c r="E24" s="30"/>
    </row>
    <row r="25" spans="1:8" ht="42.75" customHeight="1" x14ac:dyDescent="0.3">
      <c r="A25" s="29" t="s">
        <v>27</v>
      </c>
      <c r="B25" s="29"/>
      <c r="C25" s="29"/>
      <c r="D25" s="32" t="s">
        <v>38</v>
      </c>
      <c r="E25" s="32"/>
    </row>
    <row r="26" spans="1:8" ht="33" customHeight="1" x14ac:dyDescent="0.3">
      <c r="A26" s="31" t="s">
        <v>33</v>
      </c>
      <c r="B26" s="31"/>
      <c r="C26" s="31"/>
      <c r="D26" s="33" t="s">
        <v>39</v>
      </c>
      <c r="E26" s="33"/>
    </row>
    <row r="27" spans="1:8" x14ac:dyDescent="0.3">
      <c r="A27" s="4"/>
      <c r="B27" s="4"/>
      <c r="C27" s="4"/>
      <c r="D27" s="4"/>
      <c r="E27" s="4"/>
    </row>
    <row r="28" spans="1:8" x14ac:dyDescent="0.3">
      <c r="A28" s="8" t="s">
        <v>28</v>
      </c>
      <c r="B28" s="8"/>
      <c r="C28" s="8"/>
      <c r="D28" s="25" t="s">
        <v>40</v>
      </c>
      <c r="E28" s="25"/>
      <c r="F28" s="7"/>
      <c r="G28" s="7"/>
      <c r="H28" s="7"/>
    </row>
    <row r="29" spans="1:8" ht="31.5" customHeight="1" x14ac:dyDescent="0.3">
      <c r="A29" s="9">
        <v>1</v>
      </c>
      <c r="B29" s="15" t="s">
        <v>29</v>
      </c>
      <c r="C29" s="8"/>
      <c r="D29" s="25" t="s">
        <v>41</v>
      </c>
      <c r="E29" s="25"/>
      <c r="F29" s="7"/>
    </row>
    <row r="30" spans="1:8" x14ac:dyDescent="0.3">
      <c r="A30" s="4"/>
      <c r="B30" s="4"/>
      <c r="C30" s="4"/>
      <c r="D30" s="4"/>
      <c r="E30" s="4"/>
    </row>
    <row r="31" spans="1:8" ht="39" customHeight="1" x14ac:dyDescent="0.3">
      <c r="A31" s="26" t="s">
        <v>30</v>
      </c>
      <c r="B31" s="26"/>
      <c r="C31" s="26"/>
      <c r="D31" s="26" t="s">
        <v>42</v>
      </c>
      <c r="E31" s="26"/>
      <c r="F31" s="13"/>
    </row>
    <row r="32" spans="1:8" ht="31.5" customHeight="1" x14ac:dyDescent="0.3">
      <c r="A32" s="27" t="s">
        <v>31</v>
      </c>
      <c r="B32" s="27"/>
      <c r="C32" s="27"/>
      <c r="D32" s="27" t="s">
        <v>43</v>
      </c>
      <c r="E32" s="27"/>
      <c r="F32" s="6"/>
    </row>
  </sheetData>
  <mergeCells count="33">
    <mergeCell ref="D31:E31"/>
    <mergeCell ref="D32:E32"/>
    <mergeCell ref="A20:C20"/>
    <mergeCell ref="A22:C22"/>
    <mergeCell ref="A23:C23"/>
    <mergeCell ref="A24:C24"/>
    <mergeCell ref="A25:C25"/>
    <mergeCell ref="A26:C26"/>
    <mergeCell ref="A31:C31"/>
    <mergeCell ref="A32:C32"/>
    <mergeCell ref="D20:E20"/>
    <mergeCell ref="D22:E22"/>
    <mergeCell ref="D23:E23"/>
    <mergeCell ref="D24:E24"/>
    <mergeCell ref="D25:E25"/>
    <mergeCell ref="D26:E26"/>
    <mergeCell ref="D28:E28"/>
    <mergeCell ref="D29:E29"/>
    <mergeCell ref="D14:E14"/>
    <mergeCell ref="D15:E18"/>
    <mergeCell ref="D10:E10"/>
    <mergeCell ref="D11:E11"/>
    <mergeCell ref="D7:E7"/>
    <mergeCell ref="D8:E8"/>
    <mergeCell ref="D5:E5"/>
    <mergeCell ref="A7:C7"/>
    <mergeCell ref="A8:C8"/>
    <mergeCell ref="A10:C10"/>
    <mergeCell ref="A14:C14"/>
    <mergeCell ref="A1:C4"/>
    <mergeCell ref="A5:C5"/>
    <mergeCell ref="A15:C18"/>
    <mergeCell ref="A11:C1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Tex.bn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keywords>https://mul2-mss.gov.am/tasks/1672093/oneclick/Havelvac 2 (2).xlsx?token=cff916e475e6c54bc7fcd8765b356293</cp:keywords>
  <dcterms:modified xsi:type="dcterms:W3CDTF">2025-05-30T12:48:58Z</dcterms:modified>
</cp:coreProperties>
</file>