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0730" windowHeight="11160"/>
  </bookViews>
  <sheets>
    <sheet name="Հավելված 1" sheetId="2" r:id="rId1"/>
  </sheets>
  <calcPr calcId="145621"/>
</workbook>
</file>

<file path=xl/calcChain.xml><?xml version="1.0" encoding="utf-8"?>
<calcChain xmlns="http://schemas.openxmlformats.org/spreadsheetml/2006/main">
  <c r="G23" i="2" l="1"/>
  <c r="G7" i="2"/>
  <c r="G47" i="2" l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</calcChain>
</file>

<file path=xl/sharedStrings.xml><?xml version="1.0" encoding="utf-8"?>
<sst xmlns="http://schemas.openxmlformats.org/spreadsheetml/2006/main" count="136" uniqueCount="135">
  <si>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</si>
  <si>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</si>
  <si>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</si>
  <si>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</si>
  <si>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</si>
  <si>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</si>
  <si>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</si>
  <si>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</si>
  <si>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 xml:space="preserve">  Ապրանքի</t>
  </si>
  <si>
    <t>ՏԵԽՆԻԿԱԿԱՆ ԲՆՈՒԹԱԳԻՐ-ԳՆՄԱՆ ԺԱՄԱՆԱԿԱՑՈՒՅՑ</t>
  </si>
  <si>
    <t xml:space="preserve">Ցոլիկլոն հակա Ա 10մլ    </t>
  </si>
  <si>
    <t xml:space="preserve">Ցոլիկլոն հակա Բ10մլ       </t>
  </si>
  <si>
    <t xml:space="preserve">Ցոլիկլոն հակա Դ10մլ     </t>
  </si>
  <si>
    <t xml:space="preserve">Ցոլիկլոն հակաС սուպ. 5մլ  </t>
  </si>
  <si>
    <t xml:space="preserve">ԱՍՕ-լազեքս                 </t>
  </si>
  <si>
    <t xml:space="preserve">M-52D նոսրացնող լուծույթ 20լ </t>
  </si>
  <si>
    <t>Ցոլիկլոն հակա Ա 10մլ: Հանձնելու պահին պիտանելիության ժամկետի 2/3 առկայություն: Ֆիրմային նշանի առկայություն:</t>
  </si>
  <si>
    <t>Ցոլիկլոն հակա Բ 10մլ: Հանձնելու պահին պիտանելիության ժամկետի 2/3 առկայություն: Ֆիրմային նշանի առկայություն:</t>
  </si>
  <si>
    <t>Ցոլիկլոն հակա Դ 10մլ: Հանձնելու պահին պիտանելիության ժամկետի 2/3 առկայություն: Ֆիրմային նշանի առկայություն:</t>
  </si>
  <si>
    <t>ASLO որոշման թեսթ հավաքածու CRP: Մեթոդ` լատեքս ագլյուտինացիա: Ստուգվող նմուշ` արյան շիճուկ: Հանձնելու պահին պիտանելիության ժամկետի 2/3 առկայություն: Ֆիրմային նշանի առկայություն:</t>
  </si>
  <si>
    <t>Բրուցելոզի որոշման թեսթ հավաքածու CRP: Մեթոդ` լատեքս ագլյուտինացիա: Ստուգվող նմուշ` արյան շիճուկ: Հանձնելու պահին պիտանելիության ժամկետի 2/3 առկայություն: Ֆիրմային նշանի առկայություն:</t>
  </si>
  <si>
    <t>Միզանյութի որոշման թեստ հավաքածու:Մեթոդ` կինետիկ:Ալիքի երկարությունը- 340 նմ:Ստուգվող նմուշ ` արյան շիճուկ/պլազմա/ մեզ: Պահպանման պայմանները` Ռեակտիվները 2-8C պայմաններում պահվում են մինչև փաթեթի վրա նշված ժամկետը,իսկ փաթեթավորումը բացելուց հետո ռեակտիվները 2-100C պայմաններում պահվում են առնվազն 8 շաբաթ:Հանձնելու պահին պիտանելիության ժամկետի 2/3 առկայություն: Ֆիրմայի նշանի առկայություն:</t>
  </si>
  <si>
    <t>Արյան շիճուկում գլյուկոզայի որոշման թեստ հավաքածու + ՏԽՈՒԿ: Մեթոդ` կոլորոմետրիկ: Ալիքի երկարությունը` 500նմ: Ստուգվող նմուշ` արյան շիճուկ/պլազմա/: Պահպանման պայմանները` Ռեակտիվները 2-8C պայմաններում պահվում են մինչև փաթեթի վրա նշված ժամկետը, իսկ փաթեթավորումը բացելուց հետո ռեակտիվները 2-10C պայմաններում պահվում են առնվազն 12 շաբաթ:  Հանձնելու պահին պիտանելիության ժամկետի 2/3 առկայություն: Ֆիրմային նշանի առկայություն:</t>
  </si>
  <si>
    <t>Սուլֆոսալիցիլաթթու։ Հանձնելու պահին պիտանելիության ժամկետի 2/3 առկայություն: Ֆիրմային նշանի առկայություն:</t>
  </si>
  <si>
    <t>Բիլիռուբինի որոշման հավաքածու: Մեթոդ կոլորոմետրիկ: Ալիքի երկարությունը 405 նմ :  Ստուգվող նմուշ` արյան շիճուկ, պլազմա: Պահպանման պայմանները` ռեակտիվները 2-8 C պիտանի են մինչև փաթեթի վրա նշված պիտանելիության ժամկետի ավարտը: Հանձնելու պահին պիտանելիության ժամկետի 2/3 առկայություն: Ֆիրմային նշանի առկայություն:</t>
  </si>
  <si>
    <t>Ընդհանուր խոլեստերինի որոշման թեստ հավաքածու: Մեթոդ` կոլորոմետրիկ: Ալիքի երկարությունը - 500նմ: Ստուգվող նմուշ` արյան շիճուկ /պլազմա/: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</si>
  <si>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>Մեթոդ: կինետիկ, առանց նմուշի դեպրոտենիզացիայի : Ալիքի երկարությունը 500 նմ:  Ստուգվող նմուշ` արյան շիճուկ, պլազմա, մեզ: Պահպանման պայմանները` ռեակտիվները 15-25C պիտանի են մինչև փաթեթի վրա նշված պիտանելիության ժամկետի ավարտը: Հանձնելու պահին պիտանելիության ժամկետի 2/3 առկայություն: Ֆիրմային նշանի առկայություն:</t>
  </si>
  <si>
    <t>Կալցիումի որոշման թեստ հավաքածու: Մեթոդ` կոլորոմետրիկ: Ալիքի երկարությունը` 500նմ: Ստուգվող նմուշ` արյան շիճուկ/պլազմա/: Պահպանման պայմանները` Ռեակտիվները 2-8C պայմաններում պահվում են մինչև փաթեթի վրա նշված ժամկետը, իսկ փաթեթավորումը բացելուց հետո ռեակտիվները 2-10C պայմաններում պահվում են առնվազն 12 շաբաթ:  Հանձնելու պահին պիտանելիության ժամկետի 2/3 առկայություն: Ֆիրմային նշանի առկայություն:</t>
  </si>
  <si>
    <t>Պրոթրոմբինի որոշման թեսթ հավաքածու:  Ստուգվող նմուշ` արյուն: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</si>
  <si>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>Ընդհանուր տրիգլիցերիդների  որոշման թեստ հավաքածու: Մեթոդ` կոլորոմետրիկ: Ալիքի երկարությունը - 500նմ: Ստուգվող նմուշ` արյան շիճուկ /պլազմա/: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</si>
  <si>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>Որակական որոշման թեսթ հավաքածու HCV: Հանձնելու պահին պիտանելիության ժամկետի 2/3 առկայություն: Ֆիրմային նշանի առկայություն:</t>
  </si>
  <si>
    <t>Որակական որոշման թեսթ հավաքածու HBsAG: Հանձնելու պահին պիտանելիության ժամկետի 2/3 առկայություն: Ֆիրմային նշանի առկայություն:</t>
  </si>
  <si>
    <t>Ց-ռեակտիվ սպիտակուցի որոշման թեսթ հավաքածու CRP: Մեթոդ` լատեքս ագլյուտինացիա: Ստուգվող նմուշ` արյան շիճուկ: Հանձնելու պահին պիտանելիության ժամկետի 2/3 առկայություն: Ֆիրմային նշանի առկայություն:</t>
  </si>
  <si>
    <t>ԱՍՏ</t>
  </si>
  <si>
    <t>ԱԼՏ</t>
  </si>
  <si>
    <t>ALT : Մեթոդ կինետիկ: Ալիքի երկարությունը 405 նմ :  Ստուգվող նմուշ` արյան շիճուկ, պլազմա: Պահպանման պայմանները` ռեակտիվները 2-8 C պիտանի են մինչև փաթեթի վրա նշված պիտանելիության ժամկետի ավարտը: Հանձնելու պահին պիտանելիության ժամկետի 2/3 առկայություն: Ֆիրմային նշանի առկայություն:</t>
  </si>
  <si>
    <t>AST : Մեթոդ-կինետիկ: Ալիքի երկարությունը 405 նմ :  Ստուգվող նմուշ` արյան շիճուկ, պլազմա: Պահպանման պայմանները` ռեակտիվները 2-8 C պիտանի են մինչև փաթեթի վրա նշված պիտանելիության ժամկետի ավարտը: Հանձնելու պահին պիտանելիության ժամկետի 2/3 առկայություն: Ֆիրմային նշանի առկայություն:</t>
  </si>
  <si>
    <t>Ռևմատոիդի որոշման թեսթ հավաքածու CRP: Մեթոդ` լատեքս ագլյուտինացիա: Ստուգվող նմուշ` արյան շիճուկ: Հանձնելու պահին պիտանելիության ժամկետի 2/3 առկայություն: Ֆիրմային նշանի առկայություն:</t>
  </si>
  <si>
    <t>Լվացող լուծույթ նախատեսված Mindray 5 Diff արյունաբանական վերլուծիչի համար  (оրիգինալ Mindray արտադրության օրիգինալ Mindray արտադրության: Տվյալ կետը դիտարկվում է սարքավորման անխափան աշխատանքի համար):  Ֆորմատ՝ոչ ավել քան 50 մլ ֆիրմայի նշանի առակություն: ISO 9001 և ISO 13485 սերտիֆիկատների առկայություն:</t>
  </si>
  <si>
    <t>Նոսրացնող լուծույթ Mindray 5 Diff արյունաբանական վերլուծիչի համար  (оրիգինալ Mindray արտադրության օրիգինալ Mindray արտադրության: Տվյալ կետը դիտարկվում է սարքավորման անխափան աշխատանքի համար):Ֆորմատ՝ ոչ ավել քան 20 լիտր: Ֆիրմային նշանի առկայություն: ISO 9001 և ISO 13485 սերտիֆիկատների առկայություն:</t>
  </si>
  <si>
    <t>ՙԼիզ լուծույթ  Mindray 5 Diff արյունաբանական վերլուծիչի համար  (оրիգինալ Mindray արտադրությանօրիգինալ Mindray արտադրության: Տվյալ կետը դիտարկվում է սարքավորման անխափան աշխատանքի համար): Նախատեսված հեմոգլոբինի կանալի համար: Ֆորմատ՝ ոչ ավել քան 100 մլ:Ֆիրմային նշանի առկայություն: ISO 9001 և ISO 13485 սերտիֆիկատների առկայություն:</t>
  </si>
  <si>
    <t>ՙԼիզ լուծույթ  Mindray 5 Diff արյունաբանական վերլուծիչի համար  (оրիգինալ Mindray արտադրության օրիգինալ Mindray արտադրության: Տվյալ կետը դիտարկվում է սարքավորման անխափան աշխատանքի համար): Նախատեսված Diff կանալի համար: Ֆորմատ՝ ոչ ավել քան 500 մլ:Ֆիրմային նշանի առկայություն: ISO 9001 և ISO 13485 սերտիֆիկատների առկայություն:</t>
  </si>
  <si>
    <t>Սուլֆանիոզ</t>
  </si>
  <si>
    <t>Երկկոմպոնենտ խտանյութ է, որը որպես  ազդող նյութեր պարունակում է ՉԱՄ-երի և ալկիլ ամինների խմբերին պատկանող ախտահանիչ նյութեր:     Խտանյութի պահպանման ժամկետը 5 տարի է: 1 լիտր խտանյութից ստացվում է 0.5%-անոց 200 լիտր   աշխատանքային պատրաստի լուծույթ, որը պիտանի է 10-20 օր, նախատեսված է բազմակի օգտագործման համար: Ախտահանիչ միջոցը օժտված է հակամանրէային ակտիվությամբ գրամբացասական և գրամդրական մանրէների նկատմամբ, (այդ թվում՝ տուբերկուլոզի հարուցիչների), ներհիվանդանոցային  և անաէրոբ վարակների, Կանդիդա և Տրիխոֆիտոն տեսակի սնկերի, բորբոսասնկերի (թեստավորված Ասպերգիլուս նիգերի համար), վիրուսների , հատուկ վտանգավոր վարակների հարուցիչների (ժանտախտ, խոլերա, տուլարեմիա), միջոցն օժտված է հատկություններով մակաբուծային հիվանդությունների հարուցիչների (նախակենդանիների ցիստեր և օոցիստեր, որդերի ձվեր և թրթուրներ) նկատմամբ:  Ախտահանիչ միջոցը նախատեսված է բոլոր տեսակի մակերեսների և սարքավորումների ախտահանման համար, Պետք է ունենա  ՀՀ ԱՆ կողմից հաստատված կիրառման մեթոդական հրահանգ:</t>
  </si>
  <si>
    <t>պիպետկայի ծայրակալների շտատիվ (0-1000մկլ)։կապույտ  Ֆիրմային նշանի առկայություն:Հանձնելու պահին պիտանելիության ժամկետի 2/3 առկայություն</t>
  </si>
  <si>
    <t>պիպետկայի ծայրակալների շտատիվ (0-200մկլ ) դեղին։Ֆիրմային նշանի առկայություն:Հանձնելու պահին պիտանելիության ժամկետի 2/3 առկայություն</t>
  </si>
  <si>
    <t>33211190/501</t>
  </si>
  <si>
    <t>33211200/501</t>
  </si>
  <si>
    <t>33211220/501</t>
  </si>
  <si>
    <t>33211210/501</t>
  </si>
  <si>
    <t>33211280/501</t>
  </si>
  <si>
    <t>33211150/501</t>
  </si>
  <si>
    <t>33211120/501</t>
  </si>
  <si>
    <t>33141212/502</t>
  </si>
  <si>
    <t>33691846/501</t>
  </si>
  <si>
    <t>33141212/503</t>
  </si>
  <si>
    <t>33211140/501</t>
  </si>
  <si>
    <t>33141211/502</t>
  </si>
  <si>
    <t>33141211/501</t>
  </si>
  <si>
    <t>33211130/501</t>
  </si>
  <si>
    <t>24321860/501</t>
  </si>
  <si>
    <t>33211350/501</t>
  </si>
  <si>
    <t>33211190/502</t>
  </si>
  <si>
    <t>33211160/501</t>
  </si>
  <si>
    <t>33211300/501</t>
  </si>
  <si>
    <t>33141212/504</t>
  </si>
  <si>
    <t>24321440/501</t>
  </si>
  <si>
    <t>33211180/501</t>
  </si>
  <si>
    <t>33141212/505</t>
  </si>
  <si>
    <t>33621766/501</t>
  </si>
  <si>
    <t>33141211/503</t>
  </si>
  <si>
    <t>33141211/504</t>
  </si>
  <si>
    <t>33191310/501</t>
  </si>
  <si>
    <t>33191310/502</t>
  </si>
  <si>
    <t>33211160/502</t>
  </si>
  <si>
    <t>33211321/501</t>
  </si>
  <si>
    <t>33211250/501</t>
  </si>
  <si>
    <t>33211240/501</t>
  </si>
  <si>
    <t>33691159/501</t>
  </si>
  <si>
    <t>33691159/502</t>
  </si>
  <si>
    <t>33691159/503</t>
  </si>
  <si>
    <t>33691159/504</t>
  </si>
  <si>
    <t>33211320/501</t>
  </si>
  <si>
    <t>33691159/505</t>
  </si>
  <si>
    <t>33691159/506</t>
  </si>
  <si>
    <t>33691421/501</t>
  </si>
  <si>
    <t>CH₃COOH 99,9 % քիմիական մաքուր, անալիզների համար ապակյա հերմետիկ փակված տարրայով։ Հանձնելու պահին պիտանելիության ժամկետի 2/3 առկայություն: Ֆիրմային նշանի առկայություն:</t>
  </si>
  <si>
    <t>Թիրոքսին  ազատ FT-4 ազատ,ընդհանուր թիրոքսին ազատ թեստ /մեթոդ իմունոֆերմենտային/: Հանձնելու պահին պիտանելիության ժամկետի 2/3 առկայություն: Ֆիրմային նշանի առկայություն:</t>
  </si>
  <si>
    <t>Ծածկապակի24x24Հանձնելու պահին պիտանելիության ժամկետի 2/3 առկայություն: Ֆիրմային նշանի առկայություն:</t>
  </si>
  <si>
    <t>Գել պարունակող վակումային փորձանոթ շիճուկի ստացման համար:Հանձնելու պահին պիտանելիության ժամկետի 2/3 առկայություն: Ֆիրմային նշանի առկայություն:</t>
  </si>
  <si>
    <t xml:space="preserve">Բրուցելյոզ 50մլ       </t>
  </si>
  <si>
    <t xml:space="preserve">Արյան շիճուկի միզանյութի որոշման հավաքածու       </t>
  </si>
  <si>
    <t xml:space="preserve">Արյան շիճուկի գլյուկոզայի որոշման հավաքածու  </t>
  </si>
  <si>
    <t xml:space="preserve">Սուլֆոսալիցինաթթու    </t>
  </si>
  <si>
    <t xml:space="preserve">Մեթիլ կապույտ  50գ      </t>
  </si>
  <si>
    <t xml:space="preserve">Արյան շիճուկում բիլիռուբինի որոշման հավաքածու    </t>
  </si>
  <si>
    <t xml:space="preserve">Պիպետկայի ծայրակալի շտատիվ 0-200մլ դեղին </t>
  </si>
  <si>
    <t xml:space="preserve"> Պիպետկայի ծայրակալ շտատիվ 0-1000մլ կապույտ  </t>
  </si>
  <si>
    <t xml:space="preserve"> Արյան շիճուկի խոլեստիրինի որոշման հավաքածու </t>
  </si>
  <si>
    <t xml:space="preserve">ազոտական թթու  </t>
  </si>
  <si>
    <t xml:space="preserve">Թիրոիդ Իֆա TTG   </t>
  </si>
  <si>
    <t xml:space="preserve">Ցոլիկլոն անտի ԱԲ 5մլ  </t>
  </si>
  <si>
    <t xml:space="preserve">Արյան շիճուկի կրիատինի որոշման հավաքածու </t>
  </si>
  <si>
    <t xml:space="preserve">քացախաթթու     </t>
  </si>
  <si>
    <t xml:space="preserve">Թեորիդ Իֆա FT4  </t>
  </si>
  <si>
    <t xml:space="preserve">Աղաթթու    </t>
  </si>
  <si>
    <t xml:space="preserve">Ծածկապակի 24x24  </t>
  </si>
  <si>
    <t xml:space="preserve">առարկայական ապակի /շլիֆտ եզրով/ </t>
  </si>
  <si>
    <t xml:space="preserve">Պիպետկա </t>
  </si>
  <si>
    <t xml:space="preserve">Վակումային փորձանոթ գելով  </t>
  </si>
  <si>
    <t xml:space="preserve">Կրեատին ստանդարտ   </t>
  </si>
  <si>
    <t xml:space="preserve">Հեպատիտ C թեստ </t>
  </si>
  <si>
    <t xml:space="preserve">Ռևմատոիդ ֆակտոր թեստ </t>
  </si>
  <si>
    <t xml:space="preserve">Մաքրող լուծույթ 50 մլ,PROBE CLEAN SER M-68 50ml  </t>
  </si>
  <si>
    <t xml:space="preserve">M-52LH  լիզ  լուծույթ 20լ  </t>
  </si>
  <si>
    <t xml:space="preserve">M-52 DIFF լիզ լուծույթ 500մլ  </t>
  </si>
  <si>
    <t xml:space="preserve">Հեպատիտ B թեստ </t>
  </si>
  <si>
    <t>Նատրիում լիմոնաթթվային աղ Հանձնելու պահին պիտանելիության ժամկետի 2/3 առկայություն: Ֆիրմային նշանի առկայություն:</t>
  </si>
  <si>
    <t>Բյուրեղային փոշի կամ բյուրեղներ կապտավուն գույնի Արտադրանքի որակի սերտիֆիկատի առկայությունը:</t>
  </si>
  <si>
    <r>
      <t xml:space="preserve">ազոտական թթու  </t>
    </r>
    <r>
      <rPr>
        <sz val="10"/>
        <color rgb="FF000000"/>
        <rFont val="GHEA Grapalat"/>
        <family val="3"/>
      </rPr>
      <t>Արտադրանքի որակի սերտիֆիկատի առկայությունը:Հանձնելու պահին պիտանելիության ժամկետի 2/3 առկայություն</t>
    </r>
  </si>
  <si>
    <t>Թիրիոտրոպին հորմոն թեստ ՏՏԳ/ TTG մեթոդ-Իմունոֆերմենտա յին/: Հանձնելու պահին պիտանելիության ժամկետի 2/3 առկայություն: Ֆիրմային նշանի առկայություն:</t>
  </si>
  <si>
    <r>
      <t>Ցոլիկլոն անտի-</t>
    </r>
    <r>
      <rPr>
        <sz val="10"/>
        <color rgb="FFFF0000"/>
        <rFont val="GHEA Grapalat"/>
        <family val="3"/>
      </rPr>
      <t>Ա</t>
    </r>
    <r>
      <rPr>
        <sz val="10"/>
        <color rgb="FF000000"/>
        <rFont val="GHEA Grapalat"/>
        <family val="3"/>
      </rPr>
      <t>´ -Արյան խմբի  : Մեթոդ հեմագլյուտինացիա: Ստուգվող նմուշ՝ արյուն: Արտադրանքի որակի սերտիֆիկատի առկայությունը:Հանձնելու պահին պիտանելիության ժամկետի 2/3 առկայություն: Ֆիրմային նշանի առկայություն:</t>
    </r>
  </si>
  <si>
    <t>աղաթթու: Արտադրանքի որակի սերտիֆիկատի առկայությունը:Հանձնելու պահին պիտանելիության ժամկետի 2/3 առկայություն: Ֆիրմային նշանի առկայություն:</t>
  </si>
  <si>
    <r>
      <t>Առարկայական ապակի` 25.4 x 76.2  չափի, մաքուր կվասց ,ջերմադիմացկուն, թափանցիկ, փաթեթվածքը՝  50 հատ տուփի մեջ: Ֆիրմային նշանի առկայություն:Կոտրվող է:</t>
    </r>
    <r>
      <rPr>
        <sz val="10"/>
        <color theme="1"/>
        <rFont val="GHEA Grapalat"/>
        <family val="3"/>
      </rPr>
      <t xml:space="preserve"> Հանձնելու պահին պիտանելիության ժամկետի 2/3-ի առկայություն:      </t>
    </r>
  </si>
  <si>
    <t xml:space="preserve">Նատրիում լիմոնաթթու    </t>
  </si>
  <si>
    <t>պիպետկա նիշավորված   ապակե ։Հանձնելու պահին պիտանելիության ժամկետի 2/3 առկայություն: Ֆիրմային նշանի առկայություն:</t>
  </si>
  <si>
    <t>կգ</t>
  </si>
  <si>
    <t>33141212/506</t>
  </si>
  <si>
    <t>Կալցիումի որոշման թեստ հավաքածու</t>
  </si>
  <si>
    <t>Պրոթրոմբինի որոշման թեսթ հավաքածու</t>
  </si>
  <si>
    <t>տրիգլիցերիդների  որոշման թեստ հավաքածո</t>
  </si>
  <si>
    <t xml:space="preserve">C ռեակտիվ </t>
  </si>
  <si>
    <t xml:space="preserve">Ապրանքներին առաջադրված պայմաններն են
Բոլոր հղումների դեպքում հասկանալ «կամ համարժեք» արտահայտությունը, համաձայն  ՀՀ գնումների մասին օրենքի 13-րդ հոդվածի 5-րդ մասով սահմանված պահանջը:
Ապրանքը պետք է լինի չօգտագործված: Գործարանային փաթեթավորումը  պարտադրիր է :
Ապրանքի տեղափոխումը և բեռնաթափումը մինչև Պատվիրատուի դեղատուն իրականացնում է մատակարարը։
</t>
  </si>
  <si>
    <t>Ցոլիկլոն հակա C 5մլ: Հանձնելու պահին պիտանելիության ժամկետի 2/3 առկայություն: Ֆիրմային նշանի առկայություն:</t>
  </si>
  <si>
    <t>ՔԻՄԻԱԿԱՆ և ԼԱԲՈՐԱՏՈՐ ՆՅՈՒԹԵՐ ՀՄԱԿ-ԷԱՃԱՊՁԲ-25/03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</si>
</sst>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GHEA Grapalat"/>
      <family val="3"/>
    </font>
    <font>
      <sz val="10"/>
      <color indexed="8"/>
      <name val="GHEA Grapalat"/>
      <family val="3"/>
    </font>
    <font>
      <sz val="10"/>
      <name val="GHEA Grapalat"/>
      <family val="3"/>
    </font>
    <font>
      <b/>
      <sz val="26"/>
      <color theme="1"/>
      <name val="GHEA Grapalat"/>
      <family val="3"/>
    </font>
    <font>
      <sz val="10"/>
      <color rgb="FF000000"/>
      <name val="GHEA Grapalat"/>
      <family val="3"/>
    </font>
    <font>
      <sz val="9"/>
      <color theme="1"/>
      <name val="GHEA Grapalat"/>
      <family val="3"/>
    </font>
    <font>
      <sz val="11"/>
      <name val="Calibri"/>
      <family val="2"/>
      <scheme val="minor"/>
    </font>
    <font>
      <sz val="9"/>
      <color rgb="FF000000"/>
      <name val="GHEA Grapalat"/>
      <family val="3"/>
    </font>
    <font>
      <sz val="10"/>
      <color rgb="FFFF0000"/>
      <name val="GHEA Grapalat"/>
      <family val="3"/>
    </font>
    <font>
      <b/>
      <sz val="10"/>
      <color theme="1"/>
      <name val="GHEA Grapalat"/>
      <family val="3"/>
    </font>
    <font>
      <b/>
      <sz val="16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9" fillId="0" borderId="0" xfId="0" applyFont="1"/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/>
    <xf numFmtId="0" fontId="6" fillId="0" borderId="0" xfId="0" applyFont="1" applyAlignment="1">
      <alignment horizontal="center" wrapText="1"/>
    </xf>
    <xf numFmtId="0" fontId="7" fillId="2" borderId="4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1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topLeftCell="A44" zoomScale="90" zoomScaleNormal="90" workbookViewId="0">
      <selection activeCell="D47" sqref="D47"/>
    </sheetView>
  </sheetViews>
  <sheetFormatPr defaultRowHeight="15" x14ac:dyDescent="0.25"/>
  <cols>
    <col min="1" max="1" width="4.28515625" customWidth="1"/>
    <col min="2" max="2" width="10.28515625" customWidth="1"/>
    <col min="3" max="3" width="19.5703125" customWidth="1"/>
    <col min="4" max="4" width="35.42578125" customWidth="1"/>
    <col min="5" max="5" width="6.28515625" customWidth="1"/>
    <col min="6" max="6" width="8.28515625" customWidth="1"/>
    <col min="7" max="7" width="12.28515625" customWidth="1"/>
    <col min="8" max="8" width="8" customWidth="1"/>
    <col min="9" max="9" width="36.42578125" customWidth="1"/>
  </cols>
  <sheetData>
    <row r="1" spans="1:8" ht="72" customHeight="1" x14ac:dyDescent="0.4">
      <c r="A1" s="21" t="s">
        <v>134</v>
      </c>
      <c r="B1" s="21"/>
      <c r="C1" s="21"/>
      <c r="D1" s="21"/>
      <c r="E1" s="21"/>
      <c r="F1" s="21"/>
      <c r="G1" s="21"/>
      <c r="H1" s="21"/>
    </row>
    <row r="2" spans="1:8" ht="117.75" customHeight="1" x14ac:dyDescent="0.6">
      <c r="A2" s="8"/>
      <c r="B2" s="27" t="s">
        <v>132</v>
      </c>
      <c r="C2" s="27"/>
      <c r="D2" s="27"/>
      <c r="E2" s="27"/>
      <c r="F2" s="27"/>
      <c r="G2" s="27"/>
      <c r="H2" s="8"/>
    </row>
    <row r="3" spans="1:8" ht="39" customHeight="1" x14ac:dyDescent="0.25">
      <c r="A3" s="25" t="s">
        <v>9</v>
      </c>
      <c r="B3" s="25"/>
      <c r="C3" s="25"/>
      <c r="D3" s="25"/>
      <c r="E3" s="25"/>
      <c r="F3" s="25"/>
      <c r="G3" s="25"/>
      <c r="H3" s="25"/>
    </row>
    <row r="4" spans="1:8" ht="21" customHeight="1" x14ac:dyDescent="0.25">
      <c r="A4" s="24" t="s">
        <v>8</v>
      </c>
      <c r="B4" s="24"/>
      <c r="C4" s="24"/>
      <c r="D4" s="24"/>
      <c r="E4" s="24"/>
      <c r="F4" s="24"/>
      <c r="G4" s="24"/>
      <c r="H4" s="24"/>
    </row>
    <row r="5" spans="1:8" ht="57" customHeight="1" x14ac:dyDescent="0.25">
      <c r="A5" s="22" t="s">
        <v>0</v>
      </c>
      <c r="B5" s="22" t="s">
        <v>1</v>
      </c>
      <c r="C5" s="24" t="s">
        <v>2</v>
      </c>
      <c r="D5" s="24" t="s">
        <v>3</v>
      </c>
      <c r="E5" s="22" t="s">
        <v>4</v>
      </c>
      <c r="F5" s="22" t="s">
        <v>5</v>
      </c>
      <c r="G5" s="22" t="s">
        <v>6</v>
      </c>
      <c r="H5" s="22" t="s">
        <v>7</v>
      </c>
    </row>
    <row r="6" spans="1:8" ht="57" customHeight="1" thickBot="1" x14ac:dyDescent="0.3">
      <c r="A6" s="23"/>
      <c r="B6" s="23"/>
      <c r="C6" s="26"/>
      <c r="D6" s="26"/>
      <c r="E6" s="23"/>
      <c r="F6" s="23"/>
      <c r="G6" s="23"/>
      <c r="H6" s="23"/>
    </row>
    <row r="7" spans="1:8" ht="59.25" customHeight="1" thickBot="1" x14ac:dyDescent="0.3">
      <c r="A7" s="9">
        <v>1</v>
      </c>
      <c r="B7" s="10" t="s">
        <v>46</v>
      </c>
      <c r="C7" s="11" t="s">
        <v>10</v>
      </c>
      <c r="D7" s="12" t="s">
        <v>16</v>
      </c>
      <c r="E7" s="2"/>
      <c r="F7" s="6">
        <v>700</v>
      </c>
      <c r="G7" s="3">
        <f>F7*H7</f>
        <v>245000</v>
      </c>
      <c r="H7" s="7">
        <v>350</v>
      </c>
    </row>
    <row r="8" spans="1:8" ht="59.25" customHeight="1" thickBot="1" x14ac:dyDescent="0.3">
      <c r="A8" s="13">
        <v>2</v>
      </c>
      <c r="B8" s="14" t="s">
        <v>47</v>
      </c>
      <c r="C8" s="15" t="s">
        <v>11</v>
      </c>
      <c r="D8" s="16" t="s">
        <v>17</v>
      </c>
      <c r="E8" s="2"/>
      <c r="F8" s="6">
        <v>700</v>
      </c>
      <c r="G8" s="3">
        <f t="shared" ref="G8:G46" si="0">F8*H8</f>
        <v>105000</v>
      </c>
      <c r="H8" s="7">
        <v>150</v>
      </c>
    </row>
    <row r="9" spans="1:8" ht="42.75" customHeight="1" thickBot="1" x14ac:dyDescent="0.3">
      <c r="A9" s="13">
        <v>3</v>
      </c>
      <c r="B9" s="14" t="s">
        <v>48</v>
      </c>
      <c r="C9" s="15" t="s">
        <v>12</v>
      </c>
      <c r="D9" s="16" t="s">
        <v>18</v>
      </c>
      <c r="E9" s="2"/>
      <c r="F9" s="6">
        <v>700</v>
      </c>
      <c r="G9" s="3">
        <f t="shared" si="0"/>
        <v>140000</v>
      </c>
      <c r="H9" s="7">
        <v>200</v>
      </c>
    </row>
    <row r="10" spans="1:8" ht="42" customHeight="1" thickBot="1" x14ac:dyDescent="0.3">
      <c r="A10" s="13">
        <v>4</v>
      </c>
      <c r="B10" s="14" t="s">
        <v>49</v>
      </c>
      <c r="C10" s="15" t="s">
        <v>13</v>
      </c>
      <c r="D10" s="16" t="s">
        <v>133</v>
      </c>
      <c r="E10" s="2"/>
      <c r="F10" s="6">
        <v>700</v>
      </c>
      <c r="G10" s="3">
        <f t="shared" si="0"/>
        <v>2800000</v>
      </c>
      <c r="H10" s="7">
        <v>4000</v>
      </c>
    </row>
    <row r="11" spans="1:8" s="4" customFormat="1" ht="38.25" customHeight="1" thickBot="1" x14ac:dyDescent="0.3">
      <c r="A11" s="13">
        <v>5</v>
      </c>
      <c r="B11" s="14" t="s">
        <v>127</v>
      </c>
      <c r="C11" s="15" t="s">
        <v>14</v>
      </c>
      <c r="D11" s="16" t="s">
        <v>19</v>
      </c>
      <c r="E11" s="2"/>
      <c r="F11" s="6">
        <v>4800</v>
      </c>
      <c r="G11" s="3">
        <f t="shared" si="0"/>
        <v>4800</v>
      </c>
      <c r="H11" s="7">
        <v>1</v>
      </c>
    </row>
    <row r="12" spans="1:8" ht="39.75" customHeight="1" thickBot="1" x14ac:dyDescent="0.3">
      <c r="A12" s="13">
        <v>6</v>
      </c>
      <c r="B12" s="14" t="s">
        <v>50</v>
      </c>
      <c r="C12" s="15" t="s">
        <v>90</v>
      </c>
      <c r="D12" s="16" t="s">
        <v>20</v>
      </c>
      <c r="E12" s="2"/>
      <c r="F12" s="6">
        <v>300</v>
      </c>
      <c r="G12" s="3">
        <f t="shared" si="0"/>
        <v>75000</v>
      </c>
      <c r="H12" s="7">
        <v>250</v>
      </c>
    </row>
    <row r="13" spans="1:8" ht="123" customHeight="1" thickBot="1" x14ac:dyDescent="0.3">
      <c r="A13" s="13">
        <v>7</v>
      </c>
      <c r="B13" s="14" t="s">
        <v>51</v>
      </c>
      <c r="C13" s="17" t="s">
        <v>91</v>
      </c>
      <c r="D13" s="16" t="s">
        <v>21</v>
      </c>
      <c r="E13" s="2"/>
      <c r="F13" s="6">
        <v>30</v>
      </c>
      <c r="G13" s="3">
        <f t="shared" si="0"/>
        <v>6000</v>
      </c>
      <c r="H13" s="7">
        <v>200</v>
      </c>
    </row>
    <row r="14" spans="1:8" ht="149.25" customHeight="1" thickBot="1" x14ac:dyDescent="0.3">
      <c r="A14" s="13">
        <v>8</v>
      </c>
      <c r="B14" s="14" t="s">
        <v>52</v>
      </c>
      <c r="C14" s="15" t="s">
        <v>92</v>
      </c>
      <c r="D14" s="16" t="s">
        <v>22</v>
      </c>
      <c r="E14" s="2"/>
      <c r="F14" s="6">
        <v>50</v>
      </c>
      <c r="G14" s="3">
        <f t="shared" si="0"/>
        <v>75000</v>
      </c>
      <c r="H14" s="7">
        <v>1500</v>
      </c>
    </row>
    <row r="15" spans="1:8" ht="50.25" customHeight="1" thickBot="1" x14ac:dyDescent="0.3">
      <c r="A15" s="13">
        <v>9</v>
      </c>
      <c r="B15" s="14" t="s">
        <v>53</v>
      </c>
      <c r="C15" s="15" t="s">
        <v>93</v>
      </c>
      <c r="D15" s="16" t="s">
        <v>23</v>
      </c>
      <c r="E15" s="2"/>
      <c r="F15" s="6">
        <v>500</v>
      </c>
      <c r="G15" s="3">
        <f t="shared" si="0"/>
        <v>250000</v>
      </c>
      <c r="H15" s="7">
        <v>500</v>
      </c>
    </row>
    <row r="16" spans="1:8" ht="63" customHeight="1" thickBot="1" x14ac:dyDescent="0.3">
      <c r="A16" s="13">
        <v>10</v>
      </c>
      <c r="B16" s="14" t="s">
        <v>54</v>
      </c>
      <c r="C16" s="15" t="s">
        <v>124</v>
      </c>
      <c r="D16" s="16" t="s">
        <v>117</v>
      </c>
      <c r="E16" s="2"/>
      <c r="F16" s="6">
        <v>2000</v>
      </c>
      <c r="G16" s="3">
        <f t="shared" si="0"/>
        <v>60000</v>
      </c>
      <c r="H16" s="7">
        <v>30</v>
      </c>
    </row>
    <row r="17" spans="1:8" ht="75" customHeight="1" thickBot="1" x14ac:dyDescent="0.3">
      <c r="A17" s="13">
        <v>11</v>
      </c>
      <c r="B17" s="14" t="s">
        <v>55</v>
      </c>
      <c r="C17" s="15" t="s">
        <v>94</v>
      </c>
      <c r="D17" s="18" t="s">
        <v>118</v>
      </c>
      <c r="E17" s="2"/>
      <c r="F17" s="6">
        <v>1000</v>
      </c>
      <c r="G17" s="3">
        <f t="shared" si="0"/>
        <v>20000</v>
      </c>
      <c r="H17" s="7">
        <v>20</v>
      </c>
    </row>
    <row r="18" spans="1:8" ht="97.5" customHeight="1" thickBot="1" x14ac:dyDescent="0.3">
      <c r="A18" s="13">
        <v>12</v>
      </c>
      <c r="B18" s="14" t="s">
        <v>56</v>
      </c>
      <c r="C18" s="15" t="s">
        <v>95</v>
      </c>
      <c r="D18" s="16" t="s">
        <v>24</v>
      </c>
      <c r="E18" s="2"/>
      <c r="F18" s="6">
        <v>100</v>
      </c>
      <c r="G18" s="3">
        <f t="shared" si="0"/>
        <v>50000</v>
      </c>
      <c r="H18" s="7">
        <v>500</v>
      </c>
    </row>
    <row r="19" spans="1:8" ht="45" customHeight="1" thickBot="1" x14ac:dyDescent="0.3">
      <c r="A19" s="13">
        <v>13</v>
      </c>
      <c r="B19" s="14" t="s">
        <v>57</v>
      </c>
      <c r="C19" s="15" t="s">
        <v>96</v>
      </c>
      <c r="D19" s="16" t="s">
        <v>45</v>
      </c>
      <c r="E19" s="2"/>
      <c r="F19" s="6">
        <v>1800</v>
      </c>
      <c r="G19" s="3">
        <f t="shared" si="0"/>
        <v>900000</v>
      </c>
      <c r="H19" s="7">
        <v>500</v>
      </c>
    </row>
    <row r="20" spans="1:8" ht="46.5" customHeight="1" thickBot="1" x14ac:dyDescent="0.3">
      <c r="A20" s="13">
        <v>14</v>
      </c>
      <c r="B20" s="14" t="s">
        <v>58</v>
      </c>
      <c r="C20" s="15" t="s">
        <v>97</v>
      </c>
      <c r="D20" s="16" t="s">
        <v>44</v>
      </c>
      <c r="E20" s="2"/>
      <c r="F20" s="6">
        <v>7200</v>
      </c>
      <c r="G20" s="3">
        <f t="shared" si="0"/>
        <v>3600000</v>
      </c>
      <c r="H20" s="7">
        <v>500</v>
      </c>
    </row>
    <row r="21" spans="1:8" ht="129.75" customHeight="1" thickBot="1" x14ac:dyDescent="0.3">
      <c r="A21" s="13">
        <v>15</v>
      </c>
      <c r="B21" s="14" t="s">
        <v>59</v>
      </c>
      <c r="C21" s="15" t="s">
        <v>98</v>
      </c>
      <c r="D21" s="16" t="s">
        <v>25</v>
      </c>
      <c r="E21" s="2"/>
      <c r="F21" s="6">
        <v>9000</v>
      </c>
      <c r="G21" s="3">
        <f t="shared" si="0"/>
        <v>180000</v>
      </c>
      <c r="H21" s="7">
        <v>20</v>
      </c>
    </row>
    <row r="22" spans="1:8" ht="43.5" customHeight="1" thickBot="1" x14ac:dyDescent="0.3">
      <c r="A22" s="13">
        <v>16</v>
      </c>
      <c r="B22" s="14" t="s">
        <v>60</v>
      </c>
      <c r="C22" s="15" t="s">
        <v>99</v>
      </c>
      <c r="D22" s="16" t="s">
        <v>119</v>
      </c>
      <c r="E22" s="2"/>
      <c r="F22" s="6">
        <v>700</v>
      </c>
      <c r="G22" s="3">
        <f t="shared" si="0"/>
        <v>315000</v>
      </c>
      <c r="H22" s="7">
        <v>450</v>
      </c>
    </row>
    <row r="23" spans="1:8" ht="39.75" customHeight="1" thickBot="1" x14ac:dyDescent="0.3">
      <c r="A23" s="13">
        <v>17</v>
      </c>
      <c r="B23" s="14" t="s">
        <v>61</v>
      </c>
      <c r="C23" s="15" t="s">
        <v>100</v>
      </c>
      <c r="D23" s="18" t="s">
        <v>120</v>
      </c>
      <c r="E23" s="2"/>
      <c r="F23" s="6">
        <v>16980</v>
      </c>
      <c r="G23" s="3">
        <f>F23*H23</f>
        <v>4890240</v>
      </c>
      <c r="H23" s="7">
        <v>288</v>
      </c>
    </row>
    <row r="24" spans="1:8" s="4" customFormat="1" ht="60" customHeight="1" thickBot="1" x14ac:dyDescent="0.3">
      <c r="A24" s="13">
        <v>18</v>
      </c>
      <c r="B24" s="14" t="s">
        <v>62</v>
      </c>
      <c r="C24" s="15" t="s">
        <v>101</v>
      </c>
      <c r="D24" s="18" t="s">
        <v>121</v>
      </c>
      <c r="E24" s="2"/>
      <c r="F24" s="6">
        <v>850</v>
      </c>
      <c r="G24" s="3">
        <f t="shared" si="0"/>
        <v>4250</v>
      </c>
      <c r="H24" s="7">
        <v>5</v>
      </c>
    </row>
    <row r="25" spans="1:8" ht="88.5" customHeight="1" thickBot="1" x14ac:dyDescent="0.3">
      <c r="A25" s="13">
        <v>19</v>
      </c>
      <c r="B25" s="14" t="s">
        <v>63</v>
      </c>
      <c r="C25" s="15" t="s">
        <v>102</v>
      </c>
      <c r="D25" s="16" t="s">
        <v>26</v>
      </c>
      <c r="E25" s="2"/>
      <c r="F25" s="6">
        <v>9000</v>
      </c>
      <c r="G25" s="3">
        <f t="shared" si="0"/>
        <v>45000</v>
      </c>
      <c r="H25" s="7">
        <v>5</v>
      </c>
    </row>
    <row r="26" spans="1:8" ht="168.75" customHeight="1" thickBot="1" x14ac:dyDescent="0.3">
      <c r="A26" s="13">
        <v>20</v>
      </c>
      <c r="B26" s="14" t="s">
        <v>64</v>
      </c>
      <c r="C26" s="15" t="s">
        <v>128</v>
      </c>
      <c r="D26" s="16" t="s">
        <v>27</v>
      </c>
      <c r="E26" s="2"/>
      <c r="F26" s="6">
        <v>12800</v>
      </c>
      <c r="G26" s="3">
        <f t="shared" si="0"/>
        <v>64000</v>
      </c>
      <c r="H26" s="7">
        <v>5</v>
      </c>
    </row>
    <row r="27" spans="1:8" ht="90" customHeight="1" thickBot="1" x14ac:dyDescent="0.3">
      <c r="A27" s="13">
        <v>21</v>
      </c>
      <c r="B27" s="14" t="s">
        <v>65</v>
      </c>
      <c r="C27" s="15" t="s">
        <v>129</v>
      </c>
      <c r="D27" s="16" t="s">
        <v>28</v>
      </c>
      <c r="E27" s="2"/>
      <c r="F27" s="6">
        <v>20000</v>
      </c>
      <c r="G27" s="3">
        <f t="shared" si="0"/>
        <v>20000</v>
      </c>
      <c r="H27" s="7">
        <v>1</v>
      </c>
    </row>
    <row r="28" spans="1:8" ht="103.5" customHeight="1" thickBot="1" x14ac:dyDescent="0.3">
      <c r="A28" s="13">
        <v>22</v>
      </c>
      <c r="B28" s="14" t="s">
        <v>66</v>
      </c>
      <c r="C28" s="15" t="s">
        <v>103</v>
      </c>
      <c r="D28" s="18" t="s">
        <v>86</v>
      </c>
      <c r="E28" s="2"/>
      <c r="F28" s="6">
        <v>2000</v>
      </c>
      <c r="G28" s="3">
        <f t="shared" si="0"/>
        <v>2000</v>
      </c>
      <c r="H28" s="7">
        <v>1</v>
      </c>
    </row>
    <row r="29" spans="1:8" ht="99.75" customHeight="1" thickBot="1" x14ac:dyDescent="0.3">
      <c r="A29" s="13">
        <v>23</v>
      </c>
      <c r="B29" s="14" t="s">
        <v>67</v>
      </c>
      <c r="C29" s="15" t="s">
        <v>130</v>
      </c>
      <c r="D29" s="16" t="s">
        <v>29</v>
      </c>
      <c r="E29" s="2"/>
      <c r="F29" s="6">
        <v>18000</v>
      </c>
      <c r="G29" s="3">
        <f t="shared" si="0"/>
        <v>36000</v>
      </c>
      <c r="H29" s="7">
        <v>2</v>
      </c>
    </row>
    <row r="30" spans="1:8" ht="42" customHeight="1" thickBot="1" x14ac:dyDescent="0.3">
      <c r="A30" s="13">
        <v>24</v>
      </c>
      <c r="B30" s="14" t="s">
        <v>68</v>
      </c>
      <c r="C30" s="15" t="s">
        <v>104</v>
      </c>
      <c r="D30" s="18" t="s">
        <v>87</v>
      </c>
      <c r="E30" s="2"/>
      <c r="F30" s="6">
        <v>18000</v>
      </c>
      <c r="G30" s="3">
        <f t="shared" si="0"/>
        <v>18000</v>
      </c>
      <c r="H30" s="7">
        <v>1</v>
      </c>
    </row>
    <row r="31" spans="1:8" ht="59.25" customHeight="1" thickBot="1" x14ac:dyDescent="0.3">
      <c r="A31" s="13">
        <v>25</v>
      </c>
      <c r="B31" s="14" t="s">
        <v>69</v>
      </c>
      <c r="C31" s="15" t="s">
        <v>105</v>
      </c>
      <c r="D31" s="18" t="s">
        <v>122</v>
      </c>
      <c r="E31" s="2" t="s">
        <v>126</v>
      </c>
      <c r="F31" s="6">
        <v>5000</v>
      </c>
      <c r="G31" s="3">
        <f t="shared" si="0"/>
        <v>5000</v>
      </c>
      <c r="H31" s="7">
        <v>1</v>
      </c>
    </row>
    <row r="32" spans="1:8" ht="58.5" customHeight="1" thickBot="1" x14ac:dyDescent="0.3">
      <c r="A32" s="13">
        <v>26</v>
      </c>
      <c r="B32" s="14" t="s">
        <v>70</v>
      </c>
      <c r="C32" s="15" t="s">
        <v>106</v>
      </c>
      <c r="D32" s="16" t="s">
        <v>88</v>
      </c>
      <c r="E32" s="2"/>
      <c r="F32" s="6">
        <v>5</v>
      </c>
      <c r="G32" s="3">
        <f t="shared" si="0"/>
        <v>5000</v>
      </c>
      <c r="H32" s="6">
        <v>1000</v>
      </c>
    </row>
    <row r="33" spans="1:8" ht="70.5" customHeight="1" thickBot="1" x14ac:dyDescent="0.3">
      <c r="A33" s="13">
        <v>27</v>
      </c>
      <c r="B33" s="14" t="s">
        <v>71</v>
      </c>
      <c r="C33" s="15" t="s">
        <v>107</v>
      </c>
      <c r="D33" s="18" t="s">
        <v>123</v>
      </c>
      <c r="E33" s="2"/>
      <c r="F33" s="6">
        <v>600</v>
      </c>
      <c r="G33" s="3">
        <f t="shared" si="0"/>
        <v>3600</v>
      </c>
      <c r="H33" s="6">
        <v>6</v>
      </c>
    </row>
    <row r="34" spans="1:8" ht="52.5" customHeight="1" thickBot="1" x14ac:dyDescent="0.3">
      <c r="A34" s="13">
        <v>28</v>
      </c>
      <c r="B34" s="14" t="s">
        <v>72</v>
      </c>
      <c r="C34" s="15" t="s">
        <v>108</v>
      </c>
      <c r="D34" s="16" t="s">
        <v>125</v>
      </c>
      <c r="E34" s="2"/>
      <c r="F34" s="6">
        <v>10</v>
      </c>
      <c r="G34" s="3">
        <f t="shared" si="0"/>
        <v>1500</v>
      </c>
      <c r="H34" s="6">
        <v>150</v>
      </c>
    </row>
    <row r="35" spans="1:8" ht="57" customHeight="1" thickBot="1" x14ac:dyDescent="0.3">
      <c r="A35" s="13">
        <v>29</v>
      </c>
      <c r="B35" s="14" t="s">
        <v>73</v>
      </c>
      <c r="C35" s="15" t="s">
        <v>109</v>
      </c>
      <c r="D35" s="16" t="s">
        <v>89</v>
      </c>
      <c r="E35" s="2"/>
      <c r="F35" s="6">
        <v>50</v>
      </c>
      <c r="G35" s="3">
        <f t="shared" si="0"/>
        <v>17500</v>
      </c>
      <c r="H35" s="6">
        <v>350</v>
      </c>
    </row>
    <row r="36" spans="1:8" ht="81" customHeight="1" thickBot="1" x14ac:dyDescent="0.3">
      <c r="A36" s="13">
        <v>30</v>
      </c>
      <c r="B36" s="14" t="s">
        <v>74</v>
      </c>
      <c r="C36" s="15" t="s">
        <v>110</v>
      </c>
      <c r="D36" s="16" t="s">
        <v>26</v>
      </c>
      <c r="E36" s="2"/>
      <c r="F36" s="6">
        <v>18000</v>
      </c>
      <c r="G36" s="3">
        <f t="shared" si="0"/>
        <v>36000</v>
      </c>
      <c r="H36" s="6">
        <v>2</v>
      </c>
    </row>
    <row r="37" spans="1:8" ht="80.25" customHeight="1" thickBot="1" x14ac:dyDescent="0.3">
      <c r="A37" s="13">
        <v>31</v>
      </c>
      <c r="B37" s="14" t="s">
        <v>75</v>
      </c>
      <c r="C37" s="15" t="s">
        <v>111</v>
      </c>
      <c r="D37" s="16" t="s">
        <v>30</v>
      </c>
      <c r="E37" s="2"/>
      <c r="F37" s="6">
        <v>9600</v>
      </c>
      <c r="G37" s="3">
        <f t="shared" si="0"/>
        <v>9600</v>
      </c>
      <c r="H37" s="6">
        <v>1</v>
      </c>
    </row>
    <row r="38" spans="1:8" ht="66.75" customHeight="1" thickBot="1" x14ac:dyDescent="0.3">
      <c r="A38" s="13">
        <v>32</v>
      </c>
      <c r="B38" s="14" t="s">
        <v>76</v>
      </c>
      <c r="C38" s="15" t="s">
        <v>131</v>
      </c>
      <c r="D38" s="16" t="s">
        <v>32</v>
      </c>
      <c r="E38" s="2"/>
      <c r="F38" s="6">
        <v>5000</v>
      </c>
      <c r="G38" s="3">
        <f t="shared" si="0"/>
        <v>30000</v>
      </c>
      <c r="H38" s="6">
        <v>6</v>
      </c>
    </row>
    <row r="39" spans="1:8" ht="68.25" customHeight="1" thickBot="1" x14ac:dyDescent="0.3">
      <c r="A39" s="13">
        <v>33</v>
      </c>
      <c r="B39" s="14" t="s">
        <v>77</v>
      </c>
      <c r="C39" s="15" t="s">
        <v>112</v>
      </c>
      <c r="D39" s="16" t="s">
        <v>37</v>
      </c>
      <c r="E39" s="2"/>
      <c r="F39" s="6">
        <v>4900</v>
      </c>
      <c r="G39" s="3">
        <f t="shared" si="0"/>
        <v>9800</v>
      </c>
      <c r="H39" s="6">
        <v>2</v>
      </c>
    </row>
    <row r="40" spans="1:8" ht="76.5" customHeight="1" thickBot="1" x14ac:dyDescent="0.3">
      <c r="A40" s="13">
        <v>34</v>
      </c>
      <c r="B40" s="15" t="s">
        <v>78</v>
      </c>
      <c r="C40" s="15" t="s">
        <v>113</v>
      </c>
      <c r="D40" s="19" t="s">
        <v>38</v>
      </c>
      <c r="E40" s="2"/>
      <c r="F40" s="6">
        <v>18000</v>
      </c>
      <c r="G40" s="3">
        <f t="shared" si="0"/>
        <v>144000</v>
      </c>
      <c r="H40" s="6">
        <v>8</v>
      </c>
    </row>
    <row r="41" spans="1:8" ht="74.25" customHeight="1" thickBot="1" x14ac:dyDescent="0.3">
      <c r="A41" s="13">
        <v>35</v>
      </c>
      <c r="B41" s="15" t="s">
        <v>79</v>
      </c>
      <c r="C41" s="15" t="s">
        <v>15</v>
      </c>
      <c r="D41" s="19" t="s">
        <v>39</v>
      </c>
      <c r="E41" s="1"/>
      <c r="F41" s="6">
        <v>48000</v>
      </c>
      <c r="G41" s="3">
        <f t="shared" si="0"/>
        <v>144000</v>
      </c>
      <c r="H41" s="6">
        <v>3</v>
      </c>
    </row>
    <row r="42" spans="1:8" ht="103.5" customHeight="1" thickBot="1" x14ac:dyDescent="0.3">
      <c r="A42" s="13">
        <v>36</v>
      </c>
      <c r="B42" s="15" t="s">
        <v>80</v>
      </c>
      <c r="C42" s="15" t="s">
        <v>114</v>
      </c>
      <c r="D42" s="18" t="s">
        <v>40</v>
      </c>
      <c r="E42" s="2"/>
      <c r="F42" s="6">
        <v>24000</v>
      </c>
      <c r="G42" s="3">
        <f t="shared" si="0"/>
        <v>144000</v>
      </c>
      <c r="H42" s="6">
        <v>6</v>
      </c>
    </row>
    <row r="43" spans="1:8" ht="76.5" customHeight="1" thickBot="1" x14ac:dyDescent="0.3">
      <c r="A43" s="13">
        <v>37</v>
      </c>
      <c r="B43" s="15" t="s">
        <v>81</v>
      </c>
      <c r="C43" s="15" t="s">
        <v>115</v>
      </c>
      <c r="D43" s="19" t="s">
        <v>41</v>
      </c>
      <c r="E43" s="2"/>
      <c r="F43" s="6">
        <v>30000</v>
      </c>
      <c r="G43" s="3">
        <f t="shared" si="0"/>
        <v>150000</v>
      </c>
      <c r="H43" s="6">
        <v>5</v>
      </c>
    </row>
    <row r="44" spans="1:8" ht="90.75" customHeight="1" thickBot="1" x14ac:dyDescent="0.3">
      <c r="A44" s="13">
        <v>38</v>
      </c>
      <c r="B44" s="17" t="s">
        <v>82</v>
      </c>
      <c r="C44" s="15" t="s">
        <v>116</v>
      </c>
      <c r="D44" s="16" t="s">
        <v>31</v>
      </c>
      <c r="E44" s="2"/>
      <c r="F44" s="6">
        <v>16000</v>
      </c>
      <c r="G44" s="3">
        <f t="shared" si="0"/>
        <v>48000</v>
      </c>
      <c r="H44" s="6">
        <v>3</v>
      </c>
    </row>
    <row r="45" spans="1:8" ht="81.75" customHeight="1" thickBot="1" x14ac:dyDescent="0.3">
      <c r="A45" s="13">
        <v>39</v>
      </c>
      <c r="B45" s="17" t="s">
        <v>83</v>
      </c>
      <c r="C45" s="15" t="s">
        <v>33</v>
      </c>
      <c r="D45" s="16" t="s">
        <v>36</v>
      </c>
      <c r="E45" s="2"/>
      <c r="F45" s="6">
        <v>16000</v>
      </c>
      <c r="G45" s="3">
        <f t="shared" si="0"/>
        <v>48000</v>
      </c>
      <c r="H45" s="6">
        <v>3</v>
      </c>
    </row>
    <row r="46" spans="1:8" ht="88.5" customHeight="1" thickBot="1" x14ac:dyDescent="0.3">
      <c r="A46" s="13">
        <v>40</v>
      </c>
      <c r="B46" s="17" t="s">
        <v>84</v>
      </c>
      <c r="C46" s="15" t="s">
        <v>34</v>
      </c>
      <c r="D46" s="16" t="s">
        <v>35</v>
      </c>
      <c r="E46" s="20"/>
      <c r="F46" s="20">
        <v>20000</v>
      </c>
      <c r="G46" s="3">
        <f t="shared" si="0"/>
        <v>60000</v>
      </c>
      <c r="H46" s="20">
        <v>3</v>
      </c>
    </row>
    <row r="47" spans="1:8" ht="409.6" thickBot="1" x14ac:dyDescent="0.3">
      <c r="A47" s="13">
        <v>41</v>
      </c>
      <c r="B47" s="17" t="s">
        <v>85</v>
      </c>
      <c r="C47" s="15" t="s">
        <v>42</v>
      </c>
      <c r="D47" s="16" t="s">
        <v>43</v>
      </c>
      <c r="E47" s="20"/>
      <c r="F47" s="20">
        <v>16000</v>
      </c>
      <c r="G47" s="3">
        <f>F47*H47</f>
        <v>16000</v>
      </c>
      <c r="H47" s="20">
        <v>1</v>
      </c>
    </row>
    <row r="48" spans="1:8" x14ac:dyDescent="0.25">
      <c r="C48" s="5"/>
    </row>
  </sheetData>
  <mergeCells count="12">
    <mergeCell ref="A1:H1"/>
    <mergeCell ref="H5:H6"/>
    <mergeCell ref="G5:G6"/>
    <mergeCell ref="F5:F6"/>
    <mergeCell ref="E5:E6"/>
    <mergeCell ref="A4:H4"/>
    <mergeCell ref="A3:H3"/>
    <mergeCell ref="D5:D6"/>
    <mergeCell ref="C5:C6"/>
    <mergeCell ref="B5:B6"/>
    <mergeCell ref="A5:A6"/>
    <mergeCell ref="B2:G2"/>
  </mergeCells>
  <pageMargins left="0.23622047244094491" right="0.23622047244094491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Հավելված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2025-06-04T12:26:53Z</dcterms:modified>
</cp:coreProperties>
</file>